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文京区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<sst xmlns="http://schemas.openxmlformats.org/spreadsheetml/2006/main" count="93" uniqueCount="90">
  <si>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</si>
  <si>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</si>
  <si>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</si>
  <si>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</si>
  <si>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</si>
  <si>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文京区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</si>
  <si>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</si>
  <si>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</si>
  <si>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</si>
  <si>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</si>
  <si>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</si>
  <si>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</si>
  <si>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</si>
  <si>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</si>
  <si>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</si>
  <si>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</si>
  <si>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</si>
  <si>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</si>
  <si>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</si>
  <si>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後楽１丁目</t>
  </si>
  <si>
    <t>-</t>
  </si>
  <si>
    <t>-</t>
  </si>
  <si>
    <t>後楽２丁目</t>
  </si>
  <si>
    <t>春日１丁目</t>
  </si>
  <si>
    <t>春日２丁目</t>
  </si>
  <si>
    <t>小石川１丁目</t>
  </si>
  <si>
    <t>小石川２丁目</t>
  </si>
  <si>
    <t>小石川３丁目</t>
  </si>
  <si>
    <t>小石川４丁目</t>
  </si>
  <si>
    <t>小石川５丁目</t>
  </si>
  <si>
    <t>白山１丁目</t>
  </si>
  <si>
    <t>白山２丁目</t>
  </si>
  <si>
    <t>白山３丁目</t>
  </si>
  <si>
    <t>白山４丁目</t>
  </si>
  <si>
    <t>白山５丁目</t>
  </si>
  <si>
    <t>千石１丁目</t>
  </si>
  <si>
    <t>千石２丁目</t>
  </si>
  <si>
    <t>千石３丁目</t>
  </si>
  <si>
    <t>千石４丁目</t>
  </si>
  <si>
    <t>水道１丁目</t>
  </si>
  <si>
    <t>水道２丁目</t>
  </si>
  <si>
    <t>小日向１丁目</t>
  </si>
  <si>
    <t>小日向２丁目</t>
  </si>
  <si>
    <t>小日向３丁目</t>
  </si>
  <si>
    <t>小日向４丁目</t>
  </si>
  <si>
    <t>大塚１丁目</t>
  </si>
  <si>
    <t>大塚２丁目</t>
  </si>
  <si>
    <t>大塚３丁目</t>
  </si>
  <si>
    <t>大塚４丁目</t>
  </si>
  <si>
    <t>大塚５丁目</t>
  </si>
  <si>
    <t>大塚６丁目</t>
  </si>
  <si>
    <t>関口１丁目</t>
  </si>
  <si>
    <t>関口２丁目</t>
  </si>
  <si>
    <t>関口３丁目</t>
  </si>
  <si>
    <t>目白台１丁目</t>
  </si>
  <si>
    <t>目白台２丁目</t>
  </si>
  <si>
    <t>目白台３丁目</t>
  </si>
  <si>
    <t>音羽１丁目</t>
  </si>
  <si>
    <t>音羽２丁目</t>
  </si>
  <si>
    <t>本郷１丁目</t>
  </si>
  <si>
    <t>本郷２丁目</t>
  </si>
  <si>
    <t>本郷３丁目</t>
  </si>
  <si>
    <t>本郷４丁目</t>
  </si>
  <si>
    <t>本郷５丁目</t>
  </si>
  <si>
    <t>本郷６丁目</t>
  </si>
  <si>
    <t>本郷７丁目</t>
  </si>
  <si>
    <t>湯島１丁目</t>
  </si>
  <si>
    <t>湯島２丁目</t>
  </si>
  <si>
    <t>湯島３丁目</t>
  </si>
  <si>
    <t>湯島４丁目</t>
  </si>
  <si>
    <t>西片１丁目</t>
  </si>
  <si>
    <t>西片２丁目</t>
  </si>
  <si>
    <t>向丘１丁目</t>
  </si>
  <si>
    <t>向丘２丁目</t>
  </si>
  <si>
    <t>弥生１丁目</t>
  </si>
  <si>
    <t>弥生２丁目</t>
  </si>
  <si>
    <t>根津１丁目</t>
  </si>
  <si>
    <t>根津２丁目</t>
  </si>
  <si>
    <t>千駄木１丁目</t>
  </si>
  <si>
    <t>千駄木２丁目</t>
  </si>
  <si>
    <t>千駄木３丁目</t>
  </si>
  <si>
    <t>千駄木４丁目</t>
  </si>
  <si>
    <t>千駄木５丁目</t>
  </si>
  <si>
    <t>本駒込１丁目</t>
  </si>
  <si>
    <t>本駒込２丁目</t>
  </si>
  <si>
    <t>本駒込３丁目</t>
  </si>
  <si>
    <t>本駒込４丁目</t>
  </si>
  <si>
    <t>本駒込５丁目</t>
  </si>
  <si>
    <t>本駒込６丁目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</si>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</sst>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7" fillId="0" borderId="10" xfId="0" applyNumberFormat="1" applyFont="1" applyBorder="1" applyAlignment="1">
      <alignment horizontal="right" vertical="center"/>
    </xf>
    <xf numFmtId="177" fontId="37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83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spans="2:5" ht="13.5">
      <c r="B2" s="1" t="s">
        <v>0</v>
      </c>
      <c r="C2" s="2"/>
      <c r="D2" s="2"/>
      <c r="E2" s="2"/>
    </row>
    <row r="3" spans="2:5" ht="13.5">
      <c r="B3" s="1" t="s">
        <v>1</v>
      </c>
      <c r="C3" s="2"/>
      <c r="D3" s="2"/>
      <c r="E3" s="2"/>
    </row>
    <row r="4" spans="2:5" ht="13.5">
      <c r="B4" s="1" t="s">
        <v>2</v>
      </c>
      <c r="C4" s="2"/>
      <c r="D4" s="2"/>
      <c r="E4" s="2"/>
    </row>
    <row r="5" spans="2:5" ht="13.5">
      <c r="B5" s="3" t="s">
        <v>3</v>
      </c>
      <c r="C5" s="2"/>
      <c r="D5" s="2"/>
      <c r="E5" s="2"/>
    </row>
    <row r="11" spans="6:8" ht="13.5">
      <c r="F11" s="4"/>
      <c r="H11" s="4" t="s">
        <v>4</v>
      </c>
    </row>
    <row r="12" spans="2:12" ht="30" customHeight="1">
      <c r="B12" s="5" t="s">
        <v>5</v>
      </c>
      <c r="C12" s="5" t="s">
        <v>6</v>
      </c>
      <c r="D12" s="5"/>
      <c r="E12" s="5" t="s">
        <v>7</v>
      </c>
      <c r="F12" s="5"/>
      <c r="G12" s="6" t="s">
        <v>8</v>
      </c>
      <c r="H12" s="7" t="s">
        <v>9</v>
      </c>
      <c r="I12" s="5" t="s">
        <v>10</v>
      </c>
      <c r="J12" s="5"/>
      <c r="K12" s="5"/>
      <c r="L12" s="5"/>
    </row>
    <row r="13" spans="2:17" ht="30" customHeight="1">
      <c r="B13" s="5"/>
      <c r="C13" s="6" t="s">
        <v>11</v>
      </c>
      <c r="D13" s="6" t="s">
        <v>12</v>
      </c>
      <c r="E13" s="6" t="s">
        <v>11</v>
      </c>
      <c r="F13" s="6" t="s">
        <v>13</v>
      </c>
      <c r="G13" s="6" t="s">
        <v>11</v>
      </c>
      <c r="H13" s="8" t="s">
        <v>14</v>
      </c>
      <c r="I13" s="6" t="s">
        <v>15</v>
      </c>
      <c r="J13" s="6" t="s">
        <v>16</v>
      </c>
      <c r="K13" s="6" t="s">
        <v>17</v>
      </c>
      <c r="L13" s="8" t="s">
        <v>18</v>
      </c>
      <c r="M13" s="9"/>
      <c r="N13" s="9"/>
      <c r="O13" s="9"/>
      <c r="P13" s="9"/>
      <c r="Q13" s="9"/>
    </row>
    <row r="14" spans="2:17" ht="13.5">
      <c r="B14" s="10" t="s">
        <v>19</v>
      </c>
      <c r="C14" s="10">
        <v>242</v>
      </c>
      <c r="D14" s="10">
        <v>677</v>
      </c>
      <c r="E14" s="10" t="s">
        <v>20</v>
      </c>
      <c r="F14" s="10" t="s">
        <v>20</v>
      </c>
      <c r="G14" s="10">
        <v>237</v>
      </c>
      <c r="H14" s="11">
        <v>218</v>
      </c>
      <c r="I14" s="10" t="s">
        <v>21</v>
      </c>
      <c r="J14" s="10">
        <f>ROUNDDOWN(G14*0.6,-1)</f>
        <v>140</v>
      </c>
      <c r="K14" s="10">
        <f>ROUNDDOWN(H14*0.4,-1)</f>
        <v>80</v>
      </c>
      <c r="L14" s="10">
        <v>240</v>
      </c>
      <c r="M14" s="12"/>
      <c r="N14" s="12"/>
      <c r="O14" s="9"/>
      <c r="P14" s="9"/>
      <c r="Q14" s="9"/>
    </row>
    <row r="15" spans="2:17" ht="13.5">
      <c r="B15" s="10" t="s">
        <v>22</v>
      </c>
      <c r="C15" s="10">
        <v>848</v>
      </c>
      <c r="D15" s="10">
        <v>1519</v>
      </c>
      <c r="E15" s="10">
        <v>141</v>
      </c>
      <c r="F15" s="10">
        <v>350</v>
      </c>
      <c r="G15" s="10">
        <v>680</v>
      </c>
      <c r="H15" s="11">
        <v>261</v>
      </c>
      <c r="I15" s="10">
        <f aca="true" t="shared" si="0" ref="I15:I78">ROUNDDOWN(E15*0.6,-1)</f>
        <v>80</v>
      </c>
      <c r="J15" s="10">
        <f aca="true" t="shared" si="1" ref="J15:J78">ROUNDDOWN(G15*0.6,-1)</f>
        <v>400</v>
      </c>
      <c r="K15" s="10">
        <f aca="true" t="shared" si="2" ref="K15:K78">ROUNDDOWN(H15*0.4,-1)</f>
        <v>100</v>
      </c>
      <c r="L15" s="10">
        <v>690</v>
      </c>
      <c r="M15" s="12"/>
      <c r="N15" s="12"/>
      <c r="O15" s="9"/>
      <c r="P15" s="9"/>
      <c r="Q15" s="9"/>
    </row>
    <row r="16" spans="2:17" ht="13.5">
      <c r="B16" s="10" t="s">
        <v>23</v>
      </c>
      <c r="C16" s="10">
        <v>1135</v>
      </c>
      <c r="D16" s="10">
        <v>1748</v>
      </c>
      <c r="E16" s="10">
        <v>47</v>
      </c>
      <c r="F16" s="10">
        <v>110</v>
      </c>
      <c r="G16" s="10">
        <v>993</v>
      </c>
      <c r="H16" s="11">
        <v>232</v>
      </c>
      <c r="I16" s="10">
        <f t="shared" si="0"/>
        <v>20</v>
      </c>
      <c r="J16" s="10">
        <f t="shared" si="1"/>
        <v>590</v>
      </c>
      <c r="K16" s="10">
        <f t="shared" si="2"/>
        <v>90</v>
      </c>
      <c r="L16" s="10">
        <v>880</v>
      </c>
      <c r="M16" s="12"/>
      <c r="N16" s="12"/>
      <c r="O16" s="9"/>
      <c r="P16" s="9"/>
      <c r="Q16" s="9"/>
    </row>
    <row r="17" spans="2:17" ht="13.5">
      <c r="B17" s="10" t="s">
        <v>24</v>
      </c>
      <c r="C17" s="10">
        <v>2103</v>
      </c>
      <c r="D17" s="10">
        <v>3988</v>
      </c>
      <c r="E17" s="10">
        <v>234</v>
      </c>
      <c r="F17" s="10">
        <v>634</v>
      </c>
      <c r="G17" s="10">
        <v>1792</v>
      </c>
      <c r="H17" s="11">
        <v>147</v>
      </c>
      <c r="I17" s="10">
        <f t="shared" si="0"/>
        <v>140</v>
      </c>
      <c r="J17" s="10">
        <f t="shared" si="1"/>
        <v>1070</v>
      </c>
      <c r="K17" s="10">
        <f t="shared" si="2"/>
        <v>50</v>
      </c>
      <c r="L17" s="10">
        <v>1520</v>
      </c>
      <c r="M17" s="12"/>
      <c r="N17" s="12"/>
      <c r="O17" s="9"/>
      <c r="P17" s="9"/>
      <c r="Q17" s="9"/>
    </row>
    <row r="18" spans="2:17" ht="13.5">
      <c r="B18" s="10" t="s">
        <v>25</v>
      </c>
      <c r="C18" s="10">
        <v>1965</v>
      </c>
      <c r="D18" s="10">
        <v>3586</v>
      </c>
      <c r="E18" s="10">
        <v>158</v>
      </c>
      <c r="F18" s="10">
        <v>392</v>
      </c>
      <c r="G18" s="10">
        <v>1749</v>
      </c>
      <c r="H18" s="11">
        <v>423</v>
      </c>
      <c r="I18" s="10">
        <f t="shared" si="0"/>
        <v>90</v>
      </c>
      <c r="J18" s="10">
        <f t="shared" si="1"/>
        <v>1040</v>
      </c>
      <c r="K18" s="10">
        <f t="shared" si="2"/>
        <v>160</v>
      </c>
      <c r="L18" s="10">
        <v>1530</v>
      </c>
      <c r="M18" s="12"/>
      <c r="N18" s="12"/>
      <c r="O18" s="12"/>
      <c r="P18" s="13"/>
      <c r="Q18" s="9"/>
    </row>
    <row r="19" spans="2:17" ht="13.5">
      <c r="B19" s="10" t="s">
        <v>26</v>
      </c>
      <c r="C19" s="10">
        <v>2007</v>
      </c>
      <c r="D19" s="10">
        <v>3570</v>
      </c>
      <c r="E19" s="10">
        <v>298</v>
      </c>
      <c r="F19" s="10">
        <v>708</v>
      </c>
      <c r="G19" s="10">
        <v>1647</v>
      </c>
      <c r="H19" s="11">
        <v>309</v>
      </c>
      <c r="I19" s="10">
        <f t="shared" si="0"/>
        <v>170</v>
      </c>
      <c r="J19" s="10">
        <f t="shared" si="1"/>
        <v>980</v>
      </c>
      <c r="K19" s="10">
        <f t="shared" si="2"/>
        <v>120</v>
      </c>
      <c r="L19" s="10">
        <v>1520</v>
      </c>
      <c r="M19" s="12"/>
      <c r="N19" s="12"/>
      <c r="O19" s="9"/>
      <c r="P19" s="9"/>
      <c r="Q19" s="9"/>
    </row>
    <row r="20" spans="2:17" ht="13.5">
      <c r="B20" s="10" t="s">
        <v>27</v>
      </c>
      <c r="C20" s="10">
        <v>2282</v>
      </c>
      <c r="D20" s="10">
        <v>4747</v>
      </c>
      <c r="E20" s="10">
        <v>563</v>
      </c>
      <c r="F20" s="10">
        <v>1451</v>
      </c>
      <c r="G20" s="10">
        <v>1624</v>
      </c>
      <c r="H20" s="11">
        <v>213</v>
      </c>
      <c r="I20" s="10">
        <f t="shared" si="0"/>
        <v>330</v>
      </c>
      <c r="J20" s="10">
        <f t="shared" si="1"/>
        <v>970</v>
      </c>
      <c r="K20" s="10">
        <f t="shared" si="2"/>
        <v>80</v>
      </c>
      <c r="L20" s="10">
        <v>1670</v>
      </c>
      <c r="M20" s="12"/>
      <c r="N20" s="12"/>
      <c r="O20" s="9"/>
      <c r="P20" s="9"/>
      <c r="Q20" s="9"/>
    </row>
    <row r="21" spans="2:17" ht="13.5">
      <c r="B21" s="10" t="s">
        <v>28</v>
      </c>
      <c r="C21" s="10">
        <v>1668</v>
      </c>
      <c r="D21" s="10">
        <v>3319</v>
      </c>
      <c r="E21" s="10">
        <v>253</v>
      </c>
      <c r="F21" s="10">
        <v>654</v>
      </c>
      <c r="G21" s="10">
        <v>1375</v>
      </c>
      <c r="H21" s="11">
        <v>201</v>
      </c>
      <c r="I21" s="10">
        <f t="shared" si="0"/>
        <v>150</v>
      </c>
      <c r="J21" s="10">
        <f t="shared" si="1"/>
        <v>820</v>
      </c>
      <c r="K21" s="10">
        <f t="shared" si="2"/>
        <v>80</v>
      </c>
      <c r="L21" s="10">
        <v>1240</v>
      </c>
      <c r="M21" s="12"/>
      <c r="N21" s="12"/>
      <c r="O21" s="12"/>
      <c r="P21" s="13"/>
      <c r="Q21" s="9"/>
    </row>
    <row r="22" spans="2:17" ht="13.5">
      <c r="B22" s="10" t="s">
        <v>29</v>
      </c>
      <c r="C22" s="10">
        <v>2835</v>
      </c>
      <c r="D22" s="10">
        <v>5427</v>
      </c>
      <c r="E22" s="10">
        <v>336</v>
      </c>
      <c r="F22" s="10">
        <v>879</v>
      </c>
      <c r="G22" s="10">
        <v>2367</v>
      </c>
      <c r="H22" s="11">
        <v>390</v>
      </c>
      <c r="I22" s="10">
        <f t="shared" si="0"/>
        <v>200</v>
      </c>
      <c r="J22" s="10">
        <f t="shared" si="1"/>
        <v>1420</v>
      </c>
      <c r="K22" s="10">
        <f t="shared" si="2"/>
        <v>150</v>
      </c>
      <c r="L22" s="10">
        <v>2130</v>
      </c>
      <c r="M22" s="12"/>
      <c r="N22" s="12"/>
      <c r="O22" s="9"/>
      <c r="P22" s="9"/>
      <c r="Q22" s="9"/>
    </row>
    <row r="23" spans="2:17" ht="13.5">
      <c r="B23" s="10" t="s">
        <v>30</v>
      </c>
      <c r="C23" s="10">
        <v>2592</v>
      </c>
      <c r="D23" s="10">
        <v>4642</v>
      </c>
      <c r="E23" s="10">
        <v>506</v>
      </c>
      <c r="F23" s="10">
        <v>1270</v>
      </c>
      <c r="G23" s="10">
        <v>1966</v>
      </c>
      <c r="H23" s="11">
        <v>370</v>
      </c>
      <c r="I23" s="10">
        <f t="shared" si="0"/>
        <v>300</v>
      </c>
      <c r="J23" s="10">
        <f t="shared" si="1"/>
        <v>1170</v>
      </c>
      <c r="K23" s="10">
        <f t="shared" si="2"/>
        <v>140</v>
      </c>
      <c r="L23" s="10">
        <v>1950</v>
      </c>
      <c r="M23" s="12"/>
      <c r="N23" s="12"/>
      <c r="O23" s="12"/>
      <c r="P23" s="13"/>
      <c r="Q23" s="9"/>
    </row>
    <row r="24" spans="2:17" ht="13.5">
      <c r="B24" s="10" t="s">
        <v>31</v>
      </c>
      <c r="C24" s="10">
        <v>2163</v>
      </c>
      <c r="D24" s="10">
        <v>4050</v>
      </c>
      <c r="E24" s="10">
        <v>562</v>
      </c>
      <c r="F24" s="10">
        <v>1426</v>
      </c>
      <c r="G24" s="10">
        <v>1507</v>
      </c>
      <c r="H24" s="11">
        <v>178</v>
      </c>
      <c r="I24" s="10">
        <f t="shared" si="0"/>
        <v>330</v>
      </c>
      <c r="J24" s="10">
        <f t="shared" si="1"/>
        <v>900</v>
      </c>
      <c r="K24" s="10">
        <f t="shared" si="2"/>
        <v>70</v>
      </c>
      <c r="L24" s="10">
        <v>1580</v>
      </c>
      <c r="M24" s="12"/>
      <c r="N24" s="12"/>
      <c r="O24" s="9"/>
      <c r="P24" s="9"/>
      <c r="Q24" s="9"/>
    </row>
    <row r="25" spans="2:17" ht="13.5">
      <c r="B25" s="10" t="s">
        <v>32</v>
      </c>
      <c r="C25" s="10">
        <v>501</v>
      </c>
      <c r="D25" s="10">
        <v>958</v>
      </c>
      <c r="E25" s="10">
        <v>210</v>
      </c>
      <c r="F25" s="10">
        <v>491</v>
      </c>
      <c r="G25" s="10">
        <v>250</v>
      </c>
      <c r="H25" s="11">
        <v>88</v>
      </c>
      <c r="I25" s="10">
        <f t="shared" si="0"/>
        <v>120</v>
      </c>
      <c r="J25" s="10">
        <f t="shared" si="1"/>
        <v>150</v>
      </c>
      <c r="K25" s="10">
        <f t="shared" si="2"/>
        <v>30</v>
      </c>
      <c r="L25" s="10">
        <v>380</v>
      </c>
      <c r="M25" s="12"/>
      <c r="N25" s="12"/>
      <c r="O25" s="9"/>
      <c r="P25" s="9"/>
      <c r="Q25" s="9"/>
    </row>
    <row r="26" spans="2:17" ht="13.5">
      <c r="B26" s="10" t="s">
        <v>33</v>
      </c>
      <c r="C26" s="10">
        <v>2219</v>
      </c>
      <c r="D26" s="10">
        <v>4405</v>
      </c>
      <c r="E26" s="10">
        <v>750</v>
      </c>
      <c r="F26" s="10">
        <v>1940</v>
      </c>
      <c r="G26" s="10">
        <v>1258</v>
      </c>
      <c r="H26" s="11">
        <v>134</v>
      </c>
      <c r="I26" s="10">
        <f t="shared" si="0"/>
        <v>450</v>
      </c>
      <c r="J26" s="10">
        <f t="shared" si="1"/>
        <v>750</v>
      </c>
      <c r="K26" s="10">
        <f t="shared" si="2"/>
        <v>50</v>
      </c>
      <c r="L26" s="10">
        <v>1600</v>
      </c>
      <c r="M26" s="12"/>
      <c r="N26" s="12"/>
      <c r="O26" s="9"/>
      <c r="P26" s="9"/>
      <c r="Q26" s="9"/>
    </row>
    <row r="27" spans="2:17" ht="13.5">
      <c r="B27" s="10" t="s">
        <v>34</v>
      </c>
      <c r="C27" s="10">
        <v>2047</v>
      </c>
      <c r="D27" s="10">
        <v>3766</v>
      </c>
      <c r="E27" s="10">
        <v>425</v>
      </c>
      <c r="F27" s="10">
        <v>1094</v>
      </c>
      <c r="G27" s="10">
        <v>1538</v>
      </c>
      <c r="H27" s="11">
        <v>250</v>
      </c>
      <c r="I27" s="10">
        <f t="shared" si="0"/>
        <v>250</v>
      </c>
      <c r="J27" s="10">
        <f t="shared" si="1"/>
        <v>920</v>
      </c>
      <c r="K27" s="10">
        <f t="shared" si="2"/>
        <v>100</v>
      </c>
      <c r="L27" s="10">
        <v>1530</v>
      </c>
      <c r="M27" s="12"/>
      <c r="N27" s="12"/>
      <c r="O27" s="9"/>
      <c r="P27" s="9"/>
      <c r="Q27" s="9"/>
    </row>
    <row r="28" spans="2:17" ht="13.5">
      <c r="B28" s="10" t="s">
        <v>35</v>
      </c>
      <c r="C28" s="10">
        <v>1733</v>
      </c>
      <c r="D28" s="10">
        <v>3740</v>
      </c>
      <c r="E28" s="10">
        <v>517</v>
      </c>
      <c r="F28" s="10">
        <v>1331</v>
      </c>
      <c r="G28" s="10">
        <v>1143</v>
      </c>
      <c r="H28" s="11">
        <v>165</v>
      </c>
      <c r="I28" s="10">
        <f t="shared" si="0"/>
        <v>310</v>
      </c>
      <c r="J28" s="10">
        <f t="shared" si="1"/>
        <v>680</v>
      </c>
      <c r="K28" s="10">
        <f t="shared" si="2"/>
        <v>60</v>
      </c>
      <c r="L28" s="10">
        <v>1270</v>
      </c>
      <c r="M28" s="12"/>
      <c r="N28" s="12"/>
      <c r="O28" s="12"/>
      <c r="P28" s="13"/>
      <c r="Q28" s="9"/>
    </row>
    <row r="29" spans="2:17" ht="13.5">
      <c r="B29" s="10" t="s">
        <v>36</v>
      </c>
      <c r="C29" s="10">
        <v>1935</v>
      </c>
      <c r="D29" s="10">
        <v>4218</v>
      </c>
      <c r="E29" s="10">
        <v>558</v>
      </c>
      <c r="F29" s="10">
        <v>1403</v>
      </c>
      <c r="G29" s="10">
        <v>1276</v>
      </c>
      <c r="H29" s="11">
        <v>128</v>
      </c>
      <c r="I29" s="10">
        <f t="shared" si="0"/>
        <v>330</v>
      </c>
      <c r="J29" s="10">
        <f t="shared" si="1"/>
        <v>760</v>
      </c>
      <c r="K29" s="10">
        <f t="shared" si="2"/>
        <v>50</v>
      </c>
      <c r="L29" s="10">
        <v>1400</v>
      </c>
      <c r="M29" s="12"/>
      <c r="N29" s="12"/>
      <c r="O29" s="9"/>
      <c r="P29" s="9"/>
      <c r="Q29" s="9"/>
    </row>
    <row r="30" spans="2:17" ht="13.5">
      <c r="B30" s="10" t="s">
        <v>37</v>
      </c>
      <c r="C30" s="10">
        <v>2088</v>
      </c>
      <c r="D30" s="10">
        <v>4165</v>
      </c>
      <c r="E30" s="10">
        <v>573</v>
      </c>
      <c r="F30" s="10">
        <v>1490</v>
      </c>
      <c r="G30" s="10">
        <v>1445</v>
      </c>
      <c r="H30" s="11">
        <v>109</v>
      </c>
      <c r="I30" s="10">
        <f t="shared" si="0"/>
        <v>340</v>
      </c>
      <c r="J30" s="10">
        <f t="shared" si="1"/>
        <v>860</v>
      </c>
      <c r="K30" s="10">
        <f t="shared" si="2"/>
        <v>40</v>
      </c>
      <c r="L30" s="10">
        <v>1500</v>
      </c>
      <c r="M30" s="12"/>
      <c r="N30" s="12"/>
      <c r="O30" s="9"/>
      <c r="P30" s="9"/>
      <c r="Q30" s="9"/>
    </row>
    <row r="31" spans="2:17" ht="13.5">
      <c r="B31" s="10" t="s">
        <v>38</v>
      </c>
      <c r="C31" s="10">
        <v>2984</v>
      </c>
      <c r="D31" s="10">
        <v>5105</v>
      </c>
      <c r="E31" s="10">
        <v>756</v>
      </c>
      <c r="F31" s="10">
        <v>1849</v>
      </c>
      <c r="G31" s="10">
        <v>2074</v>
      </c>
      <c r="H31" s="11">
        <v>361</v>
      </c>
      <c r="I31" s="10">
        <f t="shared" si="0"/>
        <v>450</v>
      </c>
      <c r="J31" s="10">
        <f t="shared" si="1"/>
        <v>1240</v>
      </c>
      <c r="K31" s="10">
        <f t="shared" si="2"/>
        <v>140</v>
      </c>
      <c r="L31" s="10">
        <v>2220</v>
      </c>
      <c r="M31" s="12"/>
      <c r="N31" s="12"/>
      <c r="O31" s="12"/>
      <c r="P31" s="13"/>
      <c r="Q31" s="9"/>
    </row>
    <row r="32" spans="2:17" ht="13.5">
      <c r="B32" s="10" t="s">
        <v>39</v>
      </c>
      <c r="C32" s="10">
        <v>1319</v>
      </c>
      <c r="D32" s="10">
        <v>2483</v>
      </c>
      <c r="E32" s="10">
        <v>125</v>
      </c>
      <c r="F32" s="10">
        <v>284</v>
      </c>
      <c r="G32" s="10">
        <v>1162</v>
      </c>
      <c r="H32" s="11">
        <v>134</v>
      </c>
      <c r="I32" s="10">
        <f t="shared" si="0"/>
        <v>70</v>
      </c>
      <c r="J32" s="10">
        <f t="shared" si="1"/>
        <v>690</v>
      </c>
      <c r="K32" s="10">
        <f t="shared" si="2"/>
        <v>50</v>
      </c>
      <c r="L32" s="10">
        <v>970</v>
      </c>
      <c r="M32" s="12"/>
      <c r="N32" s="12"/>
      <c r="O32" s="9"/>
      <c r="P32" s="9"/>
      <c r="Q32" s="9"/>
    </row>
    <row r="33" spans="2:17" ht="13.5">
      <c r="B33" s="10" t="s">
        <v>40</v>
      </c>
      <c r="C33" s="10">
        <v>1928</v>
      </c>
      <c r="D33" s="10">
        <v>3072</v>
      </c>
      <c r="E33" s="10">
        <v>222</v>
      </c>
      <c r="F33" s="10">
        <v>551</v>
      </c>
      <c r="G33" s="10">
        <v>1654</v>
      </c>
      <c r="H33" s="11">
        <v>261</v>
      </c>
      <c r="I33" s="10">
        <f t="shared" si="0"/>
        <v>130</v>
      </c>
      <c r="J33" s="10">
        <f t="shared" si="1"/>
        <v>990</v>
      </c>
      <c r="K33" s="10">
        <f t="shared" si="2"/>
        <v>100</v>
      </c>
      <c r="L33" s="10">
        <v>1440</v>
      </c>
      <c r="M33" s="12"/>
      <c r="N33" s="12"/>
      <c r="O33" s="9"/>
      <c r="P33" s="9"/>
      <c r="Q33" s="9"/>
    </row>
    <row r="34" spans="2:17" ht="13.5">
      <c r="B34" s="10" t="s">
        <v>41</v>
      </c>
      <c r="C34" s="10">
        <v>1024</v>
      </c>
      <c r="D34" s="10">
        <v>2172</v>
      </c>
      <c r="E34" s="10">
        <v>390</v>
      </c>
      <c r="F34" s="10">
        <v>964</v>
      </c>
      <c r="G34" s="10">
        <v>567</v>
      </c>
      <c r="H34" s="11">
        <v>66</v>
      </c>
      <c r="I34" s="10">
        <f t="shared" si="0"/>
        <v>230</v>
      </c>
      <c r="J34" s="10">
        <f t="shared" si="1"/>
        <v>340</v>
      </c>
      <c r="K34" s="10">
        <f t="shared" si="2"/>
        <v>20</v>
      </c>
      <c r="L34" s="10">
        <v>730</v>
      </c>
      <c r="M34" s="12"/>
      <c r="N34" s="12"/>
      <c r="O34" s="12"/>
      <c r="P34" s="13"/>
      <c r="Q34" s="9"/>
    </row>
    <row r="35" spans="2:17" ht="13.5">
      <c r="B35" s="10" t="s">
        <v>42</v>
      </c>
      <c r="C35" s="10">
        <v>1036</v>
      </c>
      <c r="D35" s="10">
        <v>2428</v>
      </c>
      <c r="E35" s="10">
        <v>498</v>
      </c>
      <c r="F35" s="10">
        <v>1289</v>
      </c>
      <c r="G35" s="10">
        <v>480</v>
      </c>
      <c r="H35" s="11">
        <v>58</v>
      </c>
      <c r="I35" s="10">
        <f t="shared" si="0"/>
        <v>290</v>
      </c>
      <c r="J35" s="10">
        <f t="shared" si="1"/>
        <v>280</v>
      </c>
      <c r="K35" s="10">
        <f t="shared" si="2"/>
        <v>20</v>
      </c>
      <c r="L35" s="10">
        <v>740</v>
      </c>
      <c r="M35" s="12"/>
      <c r="N35" s="12"/>
      <c r="O35" s="9"/>
      <c r="P35" s="9"/>
      <c r="Q35" s="9"/>
    </row>
    <row r="36" spans="2:17" ht="13.5">
      <c r="B36" s="10" t="s">
        <v>43</v>
      </c>
      <c r="C36" s="10">
        <v>636</v>
      </c>
      <c r="D36" s="10">
        <v>1260</v>
      </c>
      <c r="E36" s="10">
        <v>274</v>
      </c>
      <c r="F36" s="10">
        <v>677</v>
      </c>
      <c r="G36" s="10">
        <v>327</v>
      </c>
      <c r="H36" s="11">
        <v>27</v>
      </c>
      <c r="I36" s="10">
        <f t="shared" si="0"/>
        <v>160</v>
      </c>
      <c r="J36" s="10">
        <f t="shared" si="1"/>
        <v>190</v>
      </c>
      <c r="K36" s="10">
        <f t="shared" si="2"/>
        <v>10</v>
      </c>
      <c r="L36" s="10">
        <v>450</v>
      </c>
      <c r="M36" s="12"/>
      <c r="N36" s="12"/>
      <c r="O36" s="9"/>
      <c r="P36" s="9"/>
      <c r="Q36" s="9"/>
    </row>
    <row r="37" spans="2:17" ht="13.5">
      <c r="B37" s="10" t="s">
        <v>44</v>
      </c>
      <c r="C37" s="10">
        <v>852</v>
      </c>
      <c r="D37" s="10">
        <v>1467</v>
      </c>
      <c r="E37" s="10">
        <v>72</v>
      </c>
      <c r="F37" s="10">
        <v>159</v>
      </c>
      <c r="G37" s="10">
        <v>710</v>
      </c>
      <c r="H37" s="11">
        <v>132</v>
      </c>
      <c r="I37" s="10">
        <f t="shared" si="0"/>
        <v>40</v>
      </c>
      <c r="J37" s="10">
        <f t="shared" si="1"/>
        <v>420</v>
      </c>
      <c r="K37" s="10">
        <f t="shared" si="2"/>
        <v>50</v>
      </c>
      <c r="L37" s="10">
        <v>640</v>
      </c>
      <c r="M37" s="12"/>
      <c r="N37" s="12"/>
      <c r="O37" s="12"/>
      <c r="P37" s="13"/>
      <c r="Q37" s="9"/>
    </row>
    <row r="38" spans="2:17" ht="13.5">
      <c r="B38" s="10" t="s">
        <v>45</v>
      </c>
      <c r="C38" s="10">
        <v>272</v>
      </c>
      <c r="D38" s="10">
        <v>683</v>
      </c>
      <c r="E38" s="10">
        <v>69</v>
      </c>
      <c r="F38" s="10">
        <v>170</v>
      </c>
      <c r="G38" s="10">
        <v>154</v>
      </c>
      <c r="H38" s="11">
        <v>82</v>
      </c>
      <c r="I38" s="10">
        <f t="shared" si="0"/>
        <v>40</v>
      </c>
      <c r="J38" s="10">
        <f t="shared" si="1"/>
        <v>90</v>
      </c>
      <c r="K38" s="10">
        <f t="shared" si="2"/>
        <v>30</v>
      </c>
      <c r="L38" s="10">
        <v>220</v>
      </c>
      <c r="M38" s="12"/>
      <c r="N38" s="12"/>
      <c r="O38" s="9"/>
      <c r="P38" s="9"/>
      <c r="Q38" s="9"/>
    </row>
    <row r="39" spans="2:17" ht="13.5">
      <c r="B39" s="10" t="s">
        <v>46</v>
      </c>
      <c r="C39" s="10">
        <v>1001</v>
      </c>
      <c r="D39" s="10">
        <v>1816</v>
      </c>
      <c r="E39" s="10">
        <v>167</v>
      </c>
      <c r="F39" s="10">
        <v>385</v>
      </c>
      <c r="G39" s="10">
        <v>800</v>
      </c>
      <c r="H39" s="11">
        <v>90</v>
      </c>
      <c r="I39" s="10">
        <f t="shared" si="0"/>
        <v>100</v>
      </c>
      <c r="J39" s="10">
        <f t="shared" si="1"/>
        <v>480</v>
      </c>
      <c r="K39" s="10">
        <f t="shared" si="2"/>
        <v>30</v>
      </c>
      <c r="L39" s="10">
        <v>730</v>
      </c>
      <c r="M39" s="12"/>
      <c r="N39" s="12"/>
      <c r="O39" s="9"/>
      <c r="P39" s="9"/>
      <c r="Q39" s="9"/>
    </row>
    <row r="40" spans="2:17" ht="13.5">
      <c r="B40" s="10" t="s">
        <v>47</v>
      </c>
      <c r="C40" s="10">
        <v>2239</v>
      </c>
      <c r="D40" s="10">
        <v>3543</v>
      </c>
      <c r="E40" s="10">
        <v>198</v>
      </c>
      <c r="F40" s="10">
        <v>500</v>
      </c>
      <c r="G40" s="10">
        <v>1986</v>
      </c>
      <c r="H40" s="11">
        <v>286</v>
      </c>
      <c r="I40" s="10">
        <f t="shared" si="0"/>
        <v>110</v>
      </c>
      <c r="J40" s="10">
        <f t="shared" si="1"/>
        <v>1190</v>
      </c>
      <c r="K40" s="10">
        <f t="shared" si="2"/>
        <v>110</v>
      </c>
      <c r="L40" s="10">
        <v>1670</v>
      </c>
      <c r="M40" s="12"/>
      <c r="N40" s="12"/>
      <c r="O40" s="12"/>
      <c r="P40" s="13"/>
      <c r="Q40" s="9"/>
    </row>
    <row r="41" spans="2:17" ht="13.5">
      <c r="B41" s="10" t="s">
        <v>48</v>
      </c>
      <c r="C41" s="10">
        <v>1492</v>
      </c>
      <c r="D41" s="10">
        <v>2957</v>
      </c>
      <c r="E41" s="10">
        <v>423</v>
      </c>
      <c r="F41" s="10">
        <v>1067</v>
      </c>
      <c r="G41" s="10">
        <v>962</v>
      </c>
      <c r="H41" s="11">
        <v>140</v>
      </c>
      <c r="I41" s="10">
        <f t="shared" si="0"/>
        <v>250</v>
      </c>
      <c r="J41" s="10">
        <f t="shared" si="1"/>
        <v>570</v>
      </c>
      <c r="K41" s="10">
        <f t="shared" si="2"/>
        <v>50</v>
      </c>
      <c r="L41" s="10">
        <v>1090</v>
      </c>
      <c r="M41" s="12"/>
      <c r="N41" s="12"/>
      <c r="O41" s="9"/>
      <c r="P41" s="9"/>
      <c r="Q41" s="9"/>
    </row>
    <row r="42" spans="2:17" ht="13.5">
      <c r="B42" s="10" t="s">
        <v>49</v>
      </c>
      <c r="C42" s="10">
        <v>2320</v>
      </c>
      <c r="D42" s="10">
        <v>4149</v>
      </c>
      <c r="E42" s="10">
        <v>565</v>
      </c>
      <c r="F42" s="10">
        <v>1378</v>
      </c>
      <c r="G42" s="10">
        <v>1651</v>
      </c>
      <c r="H42" s="11">
        <v>222</v>
      </c>
      <c r="I42" s="10">
        <f t="shared" si="0"/>
        <v>330</v>
      </c>
      <c r="J42" s="10">
        <f t="shared" si="1"/>
        <v>990</v>
      </c>
      <c r="K42" s="10">
        <f t="shared" si="2"/>
        <v>80</v>
      </c>
      <c r="L42" s="10">
        <v>1700</v>
      </c>
      <c r="M42" s="12"/>
      <c r="N42" s="12"/>
      <c r="O42" s="9"/>
      <c r="P42" s="9"/>
      <c r="Q42" s="9"/>
    </row>
    <row r="43" spans="2:17" ht="13.5">
      <c r="B43" s="10" t="s">
        <v>50</v>
      </c>
      <c r="C43" s="10">
        <v>2221</v>
      </c>
      <c r="D43" s="10">
        <v>3819</v>
      </c>
      <c r="E43" s="10">
        <v>579</v>
      </c>
      <c r="F43" s="10">
        <v>1385</v>
      </c>
      <c r="G43" s="10">
        <v>1550</v>
      </c>
      <c r="H43" s="11">
        <v>87</v>
      </c>
      <c r="I43" s="10">
        <f t="shared" si="0"/>
        <v>340</v>
      </c>
      <c r="J43" s="10">
        <f t="shared" si="1"/>
        <v>930</v>
      </c>
      <c r="K43" s="10">
        <f t="shared" si="2"/>
        <v>30</v>
      </c>
      <c r="L43" s="10">
        <v>1580</v>
      </c>
      <c r="M43" s="12"/>
      <c r="N43" s="12"/>
      <c r="O43" s="9"/>
      <c r="P43" s="9"/>
      <c r="Q43" s="9"/>
    </row>
    <row r="44" spans="2:17" ht="13.5">
      <c r="B44" s="10" t="s">
        <v>51</v>
      </c>
      <c r="C44" s="10">
        <v>2503</v>
      </c>
      <c r="D44" s="10">
        <v>4270</v>
      </c>
      <c r="E44" s="10">
        <v>254</v>
      </c>
      <c r="F44" s="10">
        <v>656</v>
      </c>
      <c r="G44" s="10">
        <v>2175</v>
      </c>
      <c r="H44" s="11">
        <v>522</v>
      </c>
      <c r="I44" s="10">
        <f t="shared" si="0"/>
        <v>150</v>
      </c>
      <c r="J44" s="10">
        <f t="shared" si="1"/>
        <v>1300</v>
      </c>
      <c r="K44" s="10">
        <f t="shared" si="2"/>
        <v>200</v>
      </c>
      <c r="L44" s="10">
        <v>1950</v>
      </c>
      <c r="M44" s="12"/>
      <c r="N44" s="12"/>
      <c r="O44" s="12"/>
      <c r="P44" s="13"/>
      <c r="Q44" s="9"/>
    </row>
    <row r="45" spans="2:17" ht="13.5">
      <c r="B45" s="10" t="s">
        <v>52</v>
      </c>
      <c r="C45" s="10">
        <v>531</v>
      </c>
      <c r="D45" s="10">
        <v>984</v>
      </c>
      <c r="E45" s="10">
        <v>44</v>
      </c>
      <c r="F45" s="10">
        <v>115</v>
      </c>
      <c r="G45" s="10">
        <v>469</v>
      </c>
      <c r="H45" s="11">
        <v>53</v>
      </c>
      <c r="I45" s="10">
        <f t="shared" si="0"/>
        <v>20</v>
      </c>
      <c r="J45" s="10">
        <f t="shared" si="1"/>
        <v>280</v>
      </c>
      <c r="K45" s="10">
        <f t="shared" si="2"/>
        <v>20</v>
      </c>
      <c r="L45" s="10">
        <v>390</v>
      </c>
      <c r="M45" s="12"/>
      <c r="N45" s="12"/>
      <c r="O45" s="9"/>
      <c r="P45" s="9"/>
      <c r="Q45" s="9"/>
    </row>
    <row r="46" spans="2:17" ht="13.5">
      <c r="B46" s="10" t="s">
        <v>53</v>
      </c>
      <c r="C46" s="10">
        <v>440</v>
      </c>
      <c r="D46" s="10">
        <v>912</v>
      </c>
      <c r="E46" s="10">
        <v>101</v>
      </c>
      <c r="F46" s="10">
        <v>256</v>
      </c>
      <c r="G46" s="10">
        <v>301</v>
      </c>
      <c r="H46" s="11">
        <v>33</v>
      </c>
      <c r="I46" s="10">
        <f t="shared" si="0"/>
        <v>60</v>
      </c>
      <c r="J46" s="10">
        <f t="shared" si="1"/>
        <v>180</v>
      </c>
      <c r="K46" s="10">
        <f t="shared" si="2"/>
        <v>10</v>
      </c>
      <c r="L46" s="10">
        <v>310</v>
      </c>
      <c r="M46" s="12"/>
      <c r="N46" s="12"/>
      <c r="O46" s="9"/>
      <c r="P46" s="9"/>
      <c r="Q46" s="9"/>
    </row>
    <row r="47" spans="2:17" ht="13.5">
      <c r="B47" s="10" t="s">
        <v>54</v>
      </c>
      <c r="C47" s="10">
        <v>992</v>
      </c>
      <c r="D47" s="10">
        <v>2422</v>
      </c>
      <c r="E47" s="10">
        <v>247</v>
      </c>
      <c r="F47" s="10">
        <v>632</v>
      </c>
      <c r="G47" s="10">
        <v>690</v>
      </c>
      <c r="H47" s="11">
        <v>72</v>
      </c>
      <c r="I47" s="10">
        <f t="shared" si="0"/>
        <v>140</v>
      </c>
      <c r="J47" s="10">
        <f t="shared" si="1"/>
        <v>410</v>
      </c>
      <c r="K47" s="10">
        <f t="shared" si="2"/>
        <v>20</v>
      </c>
      <c r="L47" s="10">
        <v>710</v>
      </c>
      <c r="M47" s="12"/>
      <c r="N47" s="12"/>
      <c r="O47" s="9"/>
      <c r="P47" s="9"/>
      <c r="Q47" s="9"/>
    </row>
    <row r="48" spans="2:17" ht="13.5">
      <c r="B48" s="10" t="s">
        <v>55</v>
      </c>
      <c r="C48" s="10">
        <v>1199</v>
      </c>
      <c r="D48" s="10">
        <v>2197</v>
      </c>
      <c r="E48" s="10">
        <v>264</v>
      </c>
      <c r="F48" s="10">
        <v>621</v>
      </c>
      <c r="G48" s="10">
        <v>886</v>
      </c>
      <c r="H48" s="11">
        <v>84</v>
      </c>
      <c r="I48" s="10">
        <f t="shared" si="0"/>
        <v>150</v>
      </c>
      <c r="J48" s="10">
        <f t="shared" si="1"/>
        <v>530</v>
      </c>
      <c r="K48" s="10">
        <f t="shared" si="2"/>
        <v>30</v>
      </c>
      <c r="L48" s="10">
        <v>860</v>
      </c>
      <c r="M48" s="12"/>
      <c r="N48" s="12"/>
      <c r="O48" s="9"/>
      <c r="P48" s="9"/>
      <c r="Q48" s="9"/>
    </row>
    <row r="49" spans="2:17" ht="13.5">
      <c r="B49" s="10" t="s">
        <v>56</v>
      </c>
      <c r="C49" s="10">
        <v>1208</v>
      </c>
      <c r="D49" s="10">
        <v>2611</v>
      </c>
      <c r="E49" s="10">
        <v>439</v>
      </c>
      <c r="F49" s="10">
        <v>1110</v>
      </c>
      <c r="G49" s="10">
        <v>700</v>
      </c>
      <c r="H49" s="11">
        <v>96</v>
      </c>
      <c r="I49" s="10">
        <f t="shared" si="0"/>
        <v>260</v>
      </c>
      <c r="J49" s="10">
        <f t="shared" si="1"/>
        <v>420</v>
      </c>
      <c r="K49" s="10">
        <f t="shared" si="2"/>
        <v>30</v>
      </c>
      <c r="L49" s="10">
        <v>870</v>
      </c>
      <c r="M49" s="12"/>
      <c r="N49" s="12"/>
      <c r="O49" s="12"/>
      <c r="P49" s="13"/>
      <c r="Q49" s="9"/>
    </row>
    <row r="50" spans="2:17" ht="13.5">
      <c r="B50" s="10" t="s">
        <v>57</v>
      </c>
      <c r="C50" s="10">
        <v>2268</v>
      </c>
      <c r="D50" s="10">
        <v>3784</v>
      </c>
      <c r="E50" s="10">
        <v>126</v>
      </c>
      <c r="F50" s="10">
        <v>306</v>
      </c>
      <c r="G50" s="10">
        <v>2076</v>
      </c>
      <c r="H50" s="11">
        <v>268</v>
      </c>
      <c r="I50" s="10">
        <f t="shared" si="0"/>
        <v>70</v>
      </c>
      <c r="J50" s="10">
        <f t="shared" si="1"/>
        <v>1240</v>
      </c>
      <c r="K50" s="10">
        <f t="shared" si="2"/>
        <v>100</v>
      </c>
      <c r="L50" s="10">
        <v>1680</v>
      </c>
      <c r="M50" s="12"/>
      <c r="N50" s="12"/>
      <c r="O50" s="9"/>
      <c r="P50" s="9"/>
      <c r="Q50" s="9"/>
    </row>
    <row r="51" spans="2:17" ht="13.5">
      <c r="B51" s="10" t="s">
        <v>58</v>
      </c>
      <c r="C51" s="10">
        <v>1013</v>
      </c>
      <c r="D51" s="10">
        <v>1779</v>
      </c>
      <c r="E51" s="10">
        <v>101</v>
      </c>
      <c r="F51" s="10">
        <v>222</v>
      </c>
      <c r="G51" s="10">
        <v>815</v>
      </c>
      <c r="H51" s="11">
        <v>124</v>
      </c>
      <c r="I51" s="10">
        <f t="shared" si="0"/>
        <v>60</v>
      </c>
      <c r="J51" s="10">
        <f t="shared" si="1"/>
        <v>480</v>
      </c>
      <c r="K51" s="10">
        <f t="shared" si="2"/>
        <v>40</v>
      </c>
      <c r="L51" s="10">
        <v>740</v>
      </c>
      <c r="M51" s="12"/>
      <c r="N51" s="12"/>
      <c r="O51" s="12"/>
      <c r="P51" s="13"/>
      <c r="Q51" s="9"/>
    </row>
    <row r="52" spans="2:17" ht="13.5">
      <c r="B52" s="10" t="s">
        <v>59</v>
      </c>
      <c r="C52" s="10">
        <v>1941</v>
      </c>
      <c r="D52" s="10">
        <v>3693</v>
      </c>
      <c r="E52" s="10">
        <v>100</v>
      </c>
      <c r="F52" s="10">
        <v>240</v>
      </c>
      <c r="G52" s="10">
        <v>1772</v>
      </c>
      <c r="H52" s="11">
        <v>525</v>
      </c>
      <c r="I52" s="10">
        <f t="shared" si="0"/>
        <v>60</v>
      </c>
      <c r="J52" s="10">
        <f t="shared" si="1"/>
        <v>1060</v>
      </c>
      <c r="K52" s="10">
        <f t="shared" si="2"/>
        <v>210</v>
      </c>
      <c r="L52" s="10">
        <v>1560</v>
      </c>
      <c r="M52" s="12"/>
      <c r="N52" s="12"/>
      <c r="O52" s="9"/>
      <c r="P52" s="9"/>
      <c r="Q52" s="9"/>
    </row>
    <row r="53" spans="2:17" ht="13.5">
      <c r="B53" s="10" t="s">
        <v>60</v>
      </c>
      <c r="C53" s="10">
        <v>2043</v>
      </c>
      <c r="D53" s="10">
        <v>3179</v>
      </c>
      <c r="E53" s="10">
        <v>250</v>
      </c>
      <c r="F53" s="10">
        <v>564</v>
      </c>
      <c r="G53" s="10">
        <v>1715</v>
      </c>
      <c r="H53" s="11">
        <v>727</v>
      </c>
      <c r="I53" s="10">
        <f t="shared" si="0"/>
        <v>150</v>
      </c>
      <c r="J53" s="10">
        <f t="shared" si="1"/>
        <v>1020</v>
      </c>
      <c r="K53" s="10">
        <f t="shared" si="2"/>
        <v>290</v>
      </c>
      <c r="L53" s="10">
        <v>1720</v>
      </c>
      <c r="M53" s="12"/>
      <c r="N53" s="12"/>
      <c r="O53" s="12"/>
      <c r="P53" s="13"/>
      <c r="Q53" s="9"/>
    </row>
    <row r="54" spans="2:17" ht="13.5">
      <c r="B54" s="10" t="s">
        <v>61</v>
      </c>
      <c r="C54" s="10">
        <v>1746</v>
      </c>
      <c r="D54" s="10">
        <v>2896</v>
      </c>
      <c r="E54" s="10">
        <v>202</v>
      </c>
      <c r="F54" s="10">
        <v>461</v>
      </c>
      <c r="G54" s="10">
        <v>1476</v>
      </c>
      <c r="H54" s="11">
        <v>935</v>
      </c>
      <c r="I54" s="10">
        <f t="shared" si="0"/>
        <v>120</v>
      </c>
      <c r="J54" s="10">
        <f t="shared" si="1"/>
        <v>880</v>
      </c>
      <c r="K54" s="10">
        <f t="shared" si="2"/>
        <v>370</v>
      </c>
      <c r="L54" s="10">
        <v>1590</v>
      </c>
      <c r="M54" s="12"/>
      <c r="N54" s="12"/>
      <c r="O54" s="9"/>
      <c r="P54" s="9"/>
      <c r="Q54" s="9"/>
    </row>
    <row r="55" spans="2:17" ht="13.5">
      <c r="B55" s="10" t="s">
        <v>62</v>
      </c>
      <c r="C55" s="10">
        <v>2169</v>
      </c>
      <c r="D55" s="10">
        <v>3925</v>
      </c>
      <c r="E55" s="10">
        <v>444</v>
      </c>
      <c r="F55" s="10">
        <v>1090</v>
      </c>
      <c r="G55" s="10">
        <v>1632</v>
      </c>
      <c r="H55" s="11">
        <v>458</v>
      </c>
      <c r="I55" s="10">
        <f t="shared" si="0"/>
        <v>260</v>
      </c>
      <c r="J55" s="10">
        <f t="shared" si="1"/>
        <v>970</v>
      </c>
      <c r="K55" s="10">
        <f t="shared" si="2"/>
        <v>180</v>
      </c>
      <c r="L55" s="10">
        <v>1690</v>
      </c>
      <c r="M55" s="12"/>
      <c r="N55" s="12"/>
      <c r="O55" s="9"/>
      <c r="P55" s="9"/>
      <c r="Q55" s="9"/>
    </row>
    <row r="56" spans="2:17" ht="13.5">
      <c r="B56" s="10" t="s">
        <v>63</v>
      </c>
      <c r="C56" s="10">
        <v>1927</v>
      </c>
      <c r="D56" s="10">
        <v>3333</v>
      </c>
      <c r="E56" s="10">
        <v>421</v>
      </c>
      <c r="F56" s="10">
        <v>1050</v>
      </c>
      <c r="G56" s="10">
        <v>1407</v>
      </c>
      <c r="H56" s="11">
        <v>351</v>
      </c>
      <c r="I56" s="10">
        <f t="shared" si="0"/>
        <v>250</v>
      </c>
      <c r="J56" s="10">
        <f t="shared" si="1"/>
        <v>840</v>
      </c>
      <c r="K56" s="10">
        <f t="shared" si="2"/>
        <v>140</v>
      </c>
      <c r="L56" s="10">
        <v>1480</v>
      </c>
      <c r="M56" s="12"/>
      <c r="N56" s="12"/>
      <c r="O56" s="9"/>
      <c r="P56" s="9"/>
      <c r="Q56" s="9"/>
    </row>
    <row r="57" spans="2:17" ht="13.5">
      <c r="B57" s="10" t="s">
        <v>64</v>
      </c>
      <c r="C57" s="10">
        <v>1167</v>
      </c>
      <c r="D57" s="10">
        <v>1860</v>
      </c>
      <c r="E57" s="10">
        <v>226</v>
      </c>
      <c r="F57" s="10">
        <v>511</v>
      </c>
      <c r="G57" s="10">
        <v>877</v>
      </c>
      <c r="H57" s="11">
        <v>141</v>
      </c>
      <c r="I57" s="10">
        <f t="shared" si="0"/>
        <v>130</v>
      </c>
      <c r="J57" s="10">
        <f t="shared" si="1"/>
        <v>520</v>
      </c>
      <c r="K57" s="10">
        <f t="shared" si="2"/>
        <v>50</v>
      </c>
      <c r="L57" s="10">
        <v>860</v>
      </c>
      <c r="M57" s="12"/>
      <c r="N57" s="12"/>
      <c r="O57" s="9"/>
      <c r="P57" s="9"/>
      <c r="Q57" s="9"/>
    </row>
    <row r="58" spans="2:17" ht="13.5">
      <c r="B58" s="10" t="s">
        <v>65</v>
      </c>
      <c r="C58" s="10">
        <v>542</v>
      </c>
      <c r="D58" s="10">
        <v>658</v>
      </c>
      <c r="E58" s="10">
        <v>6</v>
      </c>
      <c r="F58" s="10">
        <v>12</v>
      </c>
      <c r="G58" s="10">
        <v>129</v>
      </c>
      <c r="H58" s="11">
        <v>97</v>
      </c>
      <c r="I58" s="10">
        <f t="shared" si="0"/>
        <v>0</v>
      </c>
      <c r="J58" s="10">
        <f t="shared" si="1"/>
        <v>70</v>
      </c>
      <c r="K58" s="10">
        <f t="shared" si="2"/>
        <v>30</v>
      </c>
      <c r="L58" s="10">
        <v>400</v>
      </c>
      <c r="M58" s="12"/>
      <c r="N58" s="12"/>
      <c r="O58" s="9"/>
      <c r="P58" s="9"/>
      <c r="Q58" s="9"/>
    </row>
    <row r="59" spans="2:17" ht="13.5">
      <c r="B59" s="10" t="s">
        <v>66</v>
      </c>
      <c r="C59" s="10">
        <v>556</v>
      </c>
      <c r="D59" s="10">
        <v>822</v>
      </c>
      <c r="E59" s="10">
        <v>38</v>
      </c>
      <c r="F59" s="10">
        <v>90</v>
      </c>
      <c r="G59" s="10">
        <v>490</v>
      </c>
      <c r="H59" s="11">
        <v>316</v>
      </c>
      <c r="I59" s="10">
        <f t="shared" si="0"/>
        <v>20</v>
      </c>
      <c r="J59" s="10">
        <f t="shared" si="1"/>
        <v>290</v>
      </c>
      <c r="K59" s="10">
        <f t="shared" si="2"/>
        <v>120</v>
      </c>
      <c r="L59" s="10">
        <v>500</v>
      </c>
      <c r="M59" s="12"/>
      <c r="N59" s="12"/>
      <c r="O59" s="9"/>
      <c r="P59" s="9"/>
      <c r="Q59" s="9"/>
    </row>
    <row r="60" spans="2:17" ht="13.5">
      <c r="B60" s="10" t="s">
        <v>67</v>
      </c>
      <c r="C60" s="10">
        <v>1599</v>
      </c>
      <c r="D60" s="10">
        <v>2492</v>
      </c>
      <c r="E60" s="10">
        <v>252</v>
      </c>
      <c r="F60" s="10">
        <v>615</v>
      </c>
      <c r="G60" s="10">
        <v>1219</v>
      </c>
      <c r="H60" s="11">
        <v>527</v>
      </c>
      <c r="I60" s="10">
        <f t="shared" si="0"/>
        <v>150</v>
      </c>
      <c r="J60" s="10">
        <f t="shared" si="1"/>
        <v>730</v>
      </c>
      <c r="K60" s="10">
        <f t="shared" si="2"/>
        <v>210</v>
      </c>
      <c r="L60" s="10">
        <v>1320</v>
      </c>
      <c r="M60" s="12"/>
      <c r="N60" s="12"/>
      <c r="O60" s="9"/>
      <c r="P60" s="9"/>
      <c r="Q60" s="9"/>
    </row>
    <row r="61" spans="2:17" ht="13.5">
      <c r="B61" s="10" t="s">
        <v>68</v>
      </c>
      <c r="C61" s="10">
        <v>2131</v>
      </c>
      <c r="D61" s="10">
        <v>3325</v>
      </c>
      <c r="E61" s="10">
        <v>224</v>
      </c>
      <c r="F61" s="10">
        <v>519</v>
      </c>
      <c r="G61" s="10">
        <v>1842</v>
      </c>
      <c r="H61" s="11">
        <v>929</v>
      </c>
      <c r="I61" s="10">
        <f t="shared" si="0"/>
        <v>130</v>
      </c>
      <c r="J61" s="10">
        <f t="shared" si="1"/>
        <v>1100</v>
      </c>
      <c r="K61" s="10">
        <f t="shared" si="2"/>
        <v>370</v>
      </c>
      <c r="L61" s="10">
        <v>1860</v>
      </c>
      <c r="M61" s="12"/>
      <c r="N61" s="12"/>
      <c r="O61" s="9"/>
      <c r="P61" s="9"/>
      <c r="Q61" s="9"/>
    </row>
    <row r="62" spans="2:17" ht="13.5">
      <c r="B62" s="10" t="s">
        <v>69</v>
      </c>
      <c r="C62" s="10">
        <v>1191</v>
      </c>
      <c r="D62" s="10">
        <v>2207</v>
      </c>
      <c r="E62" s="10">
        <v>128</v>
      </c>
      <c r="F62" s="10">
        <v>319</v>
      </c>
      <c r="G62" s="10">
        <v>995</v>
      </c>
      <c r="H62" s="11">
        <v>171</v>
      </c>
      <c r="I62" s="10">
        <f t="shared" si="0"/>
        <v>70</v>
      </c>
      <c r="J62" s="10">
        <f t="shared" si="1"/>
        <v>590</v>
      </c>
      <c r="K62" s="10">
        <f t="shared" si="2"/>
        <v>60</v>
      </c>
      <c r="L62" s="10">
        <v>890</v>
      </c>
      <c r="M62" s="12"/>
      <c r="N62" s="12"/>
      <c r="O62" s="9"/>
      <c r="P62" s="9"/>
      <c r="Q62" s="9"/>
    </row>
    <row r="63" spans="2:17" ht="13.5">
      <c r="B63" s="10" t="s">
        <v>70</v>
      </c>
      <c r="C63" s="10">
        <v>1192</v>
      </c>
      <c r="D63" s="10">
        <v>2439</v>
      </c>
      <c r="E63" s="10">
        <v>256</v>
      </c>
      <c r="F63" s="10">
        <v>704</v>
      </c>
      <c r="G63" s="10">
        <v>891</v>
      </c>
      <c r="H63" s="11">
        <v>155</v>
      </c>
      <c r="I63" s="10">
        <f t="shared" si="0"/>
        <v>150</v>
      </c>
      <c r="J63" s="10">
        <f t="shared" si="1"/>
        <v>530</v>
      </c>
      <c r="K63" s="10">
        <f t="shared" si="2"/>
        <v>60</v>
      </c>
      <c r="L63" s="10">
        <v>890</v>
      </c>
      <c r="M63" s="12"/>
      <c r="N63" s="12"/>
      <c r="O63" s="9"/>
      <c r="P63" s="9"/>
      <c r="Q63" s="9"/>
    </row>
    <row r="64" spans="2:17" ht="13.5">
      <c r="B64" s="10" t="s">
        <v>71</v>
      </c>
      <c r="C64" s="10">
        <v>1447</v>
      </c>
      <c r="D64" s="10">
        <v>2816</v>
      </c>
      <c r="E64" s="10">
        <v>584</v>
      </c>
      <c r="F64" s="10">
        <v>1524</v>
      </c>
      <c r="G64" s="10">
        <v>772</v>
      </c>
      <c r="H64" s="11">
        <v>129</v>
      </c>
      <c r="I64" s="10">
        <f t="shared" si="0"/>
        <v>350</v>
      </c>
      <c r="J64" s="10">
        <f t="shared" si="1"/>
        <v>460</v>
      </c>
      <c r="K64" s="10">
        <f t="shared" si="2"/>
        <v>50</v>
      </c>
      <c r="L64" s="10">
        <v>1060</v>
      </c>
      <c r="M64" s="12"/>
      <c r="N64" s="12"/>
      <c r="O64" s="12"/>
      <c r="P64" s="13"/>
      <c r="Q64" s="9"/>
    </row>
    <row r="65" spans="2:17" ht="13.5">
      <c r="B65" s="10" t="s">
        <v>72</v>
      </c>
      <c r="C65" s="10">
        <v>1656</v>
      </c>
      <c r="D65" s="10">
        <v>3192</v>
      </c>
      <c r="E65" s="10">
        <v>357</v>
      </c>
      <c r="F65" s="10">
        <v>900</v>
      </c>
      <c r="G65" s="10">
        <v>1229</v>
      </c>
      <c r="H65" s="11">
        <v>192</v>
      </c>
      <c r="I65" s="10">
        <f t="shared" si="0"/>
        <v>210</v>
      </c>
      <c r="J65" s="10">
        <f t="shared" si="1"/>
        <v>730</v>
      </c>
      <c r="K65" s="10">
        <f t="shared" si="2"/>
        <v>70</v>
      </c>
      <c r="L65" s="10">
        <v>1220</v>
      </c>
      <c r="M65" s="12"/>
      <c r="N65" s="12"/>
      <c r="O65" s="9"/>
      <c r="P65" s="9"/>
      <c r="Q65" s="9"/>
    </row>
    <row r="66" spans="2:17" ht="13.5">
      <c r="B66" s="10" t="s">
        <v>73</v>
      </c>
      <c r="C66" s="10">
        <v>1930</v>
      </c>
      <c r="D66" s="10">
        <v>3484</v>
      </c>
      <c r="E66" s="10">
        <v>500</v>
      </c>
      <c r="F66" s="10">
        <v>1201</v>
      </c>
      <c r="G66" s="10">
        <v>1265</v>
      </c>
      <c r="H66" s="11">
        <v>205</v>
      </c>
      <c r="I66" s="10">
        <f t="shared" si="0"/>
        <v>300</v>
      </c>
      <c r="J66" s="10">
        <f t="shared" si="1"/>
        <v>750</v>
      </c>
      <c r="K66" s="10">
        <f t="shared" si="2"/>
        <v>80</v>
      </c>
      <c r="L66" s="10">
        <v>1430</v>
      </c>
      <c r="M66" s="12"/>
      <c r="N66" s="12"/>
      <c r="O66" s="9"/>
      <c r="P66" s="9"/>
      <c r="Q66" s="9"/>
    </row>
    <row r="67" spans="2:17" ht="13.5">
      <c r="B67" s="10" t="s">
        <v>74</v>
      </c>
      <c r="C67" s="10">
        <v>262</v>
      </c>
      <c r="D67" s="10">
        <v>482</v>
      </c>
      <c r="E67" s="10">
        <v>97</v>
      </c>
      <c r="F67" s="10">
        <v>244</v>
      </c>
      <c r="G67" s="10">
        <v>152</v>
      </c>
      <c r="H67" s="11">
        <v>43</v>
      </c>
      <c r="I67" s="10">
        <f t="shared" si="0"/>
        <v>50</v>
      </c>
      <c r="J67" s="10">
        <f t="shared" si="1"/>
        <v>90</v>
      </c>
      <c r="K67" s="10">
        <f t="shared" si="2"/>
        <v>10</v>
      </c>
      <c r="L67" s="10">
        <v>190</v>
      </c>
      <c r="M67" s="12"/>
      <c r="N67" s="12"/>
      <c r="O67" s="9"/>
      <c r="P67" s="9"/>
      <c r="Q67" s="9"/>
    </row>
    <row r="68" spans="2:17" ht="13.5">
      <c r="B68" s="10" t="s">
        <v>75</v>
      </c>
      <c r="C68" s="10">
        <v>858</v>
      </c>
      <c r="D68" s="10">
        <v>1620</v>
      </c>
      <c r="E68" s="10">
        <v>182</v>
      </c>
      <c r="F68" s="10">
        <v>498</v>
      </c>
      <c r="G68" s="10">
        <v>631</v>
      </c>
      <c r="H68" s="11">
        <v>96</v>
      </c>
      <c r="I68" s="10">
        <f t="shared" si="0"/>
        <v>100</v>
      </c>
      <c r="J68" s="10">
        <f t="shared" si="1"/>
        <v>370</v>
      </c>
      <c r="K68" s="10">
        <f t="shared" si="2"/>
        <v>30</v>
      </c>
      <c r="L68" s="10">
        <v>630</v>
      </c>
      <c r="M68" s="12"/>
      <c r="N68" s="12"/>
      <c r="O68" s="9"/>
      <c r="P68" s="9"/>
      <c r="Q68" s="9"/>
    </row>
    <row r="69" spans="2:17" ht="13.5">
      <c r="B69" s="10" t="s">
        <v>76</v>
      </c>
      <c r="C69" s="10">
        <v>1425</v>
      </c>
      <c r="D69" s="10">
        <v>2487</v>
      </c>
      <c r="E69" s="10">
        <v>184</v>
      </c>
      <c r="F69" s="10">
        <v>454</v>
      </c>
      <c r="G69" s="10">
        <v>1182</v>
      </c>
      <c r="H69" s="11">
        <v>202</v>
      </c>
      <c r="I69" s="10">
        <f t="shared" si="0"/>
        <v>110</v>
      </c>
      <c r="J69" s="10">
        <f t="shared" si="1"/>
        <v>700</v>
      </c>
      <c r="K69" s="10">
        <f t="shared" si="2"/>
        <v>80</v>
      </c>
      <c r="L69" s="10">
        <v>1070</v>
      </c>
      <c r="M69" s="12"/>
      <c r="N69" s="12"/>
      <c r="O69" s="12"/>
      <c r="P69" s="13"/>
      <c r="Q69" s="9"/>
    </row>
    <row r="70" spans="2:17" ht="13.5">
      <c r="B70" s="10" t="s">
        <v>77</v>
      </c>
      <c r="C70" s="10">
        <v>2218</v>
      </c>
      <c r="D70" s="10">
        <v>3923</v>
      </c>
      <c r="E70" s="10">
        <v>507</v>
      </c>
      <c r="F70" s="10">
        <v>1236</v>
      </c>
      <c r="G70" s="10">
        <v>1572</v>
      </c>
      <c r="H70" s="11">
        <v>299</v>
      </c>
      <c r="I70" s="10">
        <f t="shared" si="0"/>
        <v>300</v>
      </c>
      <c r="J70" s="10">
        <f t="shared" si="1"/>
        <v>940</v>
      </c>
      <c r="K70" s="10">
        <f t="shared" si="2"/>
        <v>110</v>
      </c>
      <c r="L70" s="10">
        <v>1660</v>
      </c>
      <c r="M70" s="12"/>
      <c r="N70" s="12"/>
      <c r="O70" s="9"/>
      <c r="P70" s="9"/>
      <c r="Q70" s="9"/>
    </row>
    <row r="71" spans="2:17" ht="13.5">
      <c r="B71" s="10" t="s">
        <v>78</v>
      </c>
      <c r="C71" s="10">
        <v>688</v>
      </c>
      <c r="D71" s="10">
        <v>1486</v>
      </c>
      <c r="E71" s="10">
        <v>349</v>
      </c>
      <c r="F71" s="10">
        <v>897</v>
      </c>
      <c r="G71" s="10">
        <v>313</v>
      </c>
      <c r="H71" s="11">
        <v>83</v>
      </c>
      <c r="I71" s="10">
        <f t="shared" si="0"/>
        <v>200</v>
      </c>
      <c r="J71" s="10">
        <f t="shared" si="1"/>
        <v>180</v>
      </c>
      <c r="K71" s="10">
        <f t="shared" si="2"/>
        <v>30</v>
      </c>
      <c r="L71" s="10">
        <v>510</v>
      </c>
      <c r="M71" s="12"/>
      <c r="N71" s="12"/>
      <c r="O71" s="12"/>
      <c r="P71" s="13"/>
      <c r="Q71" s="9"/>
    </row>
    <row r="72" spans="2:17" ht="13.5">
      <c r="B72" s="10" t="s">
        <v>79</v>
      </c>
      <c r="C72" s="10">
        <v>2593</v>
      </c>
      <c r="D72" s="10">
        <v>4542</v>
      </c>
      <c r="E72" s="10">
        <v>614</v>
      </c>
      <c r="F72" s="10">
        <v>1549</v>
      </c>
      <c r="G72" s="10">
        <v>1846</v>
      </c>
      <c r="H72" s="11">
        <v>304</v>
      </c>
      <c r="I72" s="10">
        <f t="shared" si="0"/>
        <v>360</v>
      </c>
      <c r="J72" s="10">
        <f t="shared" si="1"/>
        <v>1100</v>
      </c>
      <c r="K72" s="10">
        <f t="shared" si="2"/>
        <v>120</v>
      </c>
      <c r="L72" s="10">
        <v>1930</v>
      </c>
      <c r="M72" s="12"/>
      <c r="N72" s="12"/>
      <c r="O72" s="9"/>
      <c r="P72" s="9"/>
      <c r="Q72" s="9"/>
    </row>
    <row r="73" spans="2:17" ht="13.5">
      <c r="B73" s="10" t="s">
        <v>80</v>
      </c>
      <c r="C73" s="10">
        <v>3783</v>
      </c>
      <c r="D73" s="10">
        <v>6725</v>
      </c>
      <c r="E73" s="10">
        <v>744</v>
      </c>
      <c r="F73" s="10">
        <v>1992</v>
      </c>
      <c r="G73" s="10">
        <v>2801</v>
      </c>
      <c r="H73" s="11">
        <v>455</v>
      </c>
      <c r="I73" s="10">
        <f t="shared" si="0"/>
        <v>440</v>
      </c>
      <c r="J73" s="10">
        <f t="shared" si="1"/>
        <v>1680</v>
      </c>
      <c r="K73" s="10">
        <f t="shared" si="2"/>
        <v>180</v>
      </c>
      <c r="L73" s="10">
        <v>2820</v>
      </c>
      <c r="M73" s="12"/>
      <c r="N73" s="12"/>
      <c r="O73" s="9"/>
      <c r="P73" s="9"/>
      <c r="Q73" s="9"/>
    </row>
    <row r="74" spans="2:17" ht="13.5">
      <c r="B74" s="10" t="s">
        <v>81</v>
      </c>
      <c r="C74" s="10">
        <v>1620</v>
      </c>
      <c r="D74" s="10">
        <v>3025</v>
      </c>
      <c r="E74" s="10">
        <v>298</v>
      </c>
      <c r="F74" s="10">
        <v>747</v>
      </c>
      <c r="G74" s="10">
        <v>1274</v>
      </c>
      <c r="H74" s="11">
        <v>131</v>
      </c>
      <c r="I74" s="10">
        <f t="shared" si="0"/>
        <v>170</v>
      </c>
      <c r="J74" s="10">
        <f t="shared" si="1"/>
        <v>760</v>
      </c>
      <c r="K74" s="10">
        <f t="shared" si="2"/>
        <v>50</v>
      </c>
      <c r="L74" s="10">
        <v>1180</v>
      </c>
      <c r="M74" s="12"/>
      <c r="N74" s="12"/>
      <c r="O74" s="9"/>
      <c r="P74" s="9"/>
      <c r="Q74" s="9"/>
    </row>
    <row r="75" spans="2:17" ht="13.5">
      <c r="B75" s="10" t="s">
        <v>82</v>
      </c>
      <c r="C75" s="10">
        <v>2109</v>
      </c>
      <c r="D75" s="10">
        <v>4342</v>
      </c>
      <c r="E75" s="10">
        <v>1026</v>
      </c>
      <c r="F75" s="10">
        <v>2602</v>
      </c>
      <c r="G75" s="10">
        <v>978</v>
      </c>
      <c r="H75" s="11">
        <v>182</v>
      </c>
      <c r="I75" s="10">
        <f t="shared" si="0"/>
        <v>610</v>
      </c>
      <c r="J75" s="10">
        <f t="shared" si="1"/>
        <v>580</v>
      </c>
      <c r="K75" s="10">
        <f t="shared" si="2"/>
        <v>70</v>
      </c>
      <c r="L75" s="10">
        <v>1540</v>
      </c>
      <c r="M75" s="12"/>
      <c r="N75" s="12"/>
      <c r="O75" s="12"/>
      <c r="P75" s="13"/>
      <c r="Q75" s="9"/>
    </row>
    <row r="76" spans="2:17" ht="13.5">
      <c r="B76" s="10" t="s">
        <v>83</v>
      </c>
      <c r="C76" s="10">
        <v>2347</v>
      </c>
      <c r="D76" s="10">
        <v>4406</v>
      </c>
      <c r="E76" s="10">
        <v>491</v>
      </c>
      <c r="F76" s="10">
        <v>1245</v>
      </c>
      <c r="G76" s="10">
        <v>1767</v>
      </c>
      <c r="H76" s="11">
        <v>180</v>
      </c>
      <c r="I76" s="10">
        <f t="shared" si="0"/>
        <v>290</v>
      </c>
      <c r="J76" s="10">
        <f t="shared" si="1"/>
        <v>1060</v>
      </c>
      <c r="K76" s="10">
        <f t="shared" si="2"/>
        <v>70</v>
      </c>
      <c r="L76" s="10">
        <v>1710</v>
      </c>
      <c r="M76" s="12"/>
      <c r="N76" s="12"/>
      <c r="O76" s="9"/>
      <c r="P76" s="9"/>
      <c r="Q76" s="9"/>
    </row>
    <row r="77" spans="2:17" ht="13.5">
      <c r="B77" s="10" t="s">
        <v>84</v>
      </c>
      <c r="C77" s="10">
        <v>2401</v>
      </c>
      <c r="D77" s="10">
        <v>4635</v>
      </c>
      <c r="E77" s="10">
        <v>601</v>
      </c>
      <c r="F77" s="10">
        <v>1522</v>
      </c>
      <c r="G77" s="10">
        <v>1708</v>
      </c>
      <c r="H77" s="11">
        <v>248</v>
      </c>
      <c r="I77" s="10">
        <f t="shared" si="0"/>
        <v>360</v>
      </c>
      <c r="J77" s="10">
        <f t="shared" si="1"/>
        <v>1020</v>
      </c>
      <c r="K77" s="10">
        <f t="shared" si="2"/>
        <v>90</v>
      </c>
      <c r="L77" s="10">
        <v>1770</v>
      </c>
      <c r="M77" s="12"/>
      <c r="N77" s="12"/>
      <c r="O77" s="12"/>
      <c r="P77" s="13"/>
      <c r="Q77" s="9"/>
    </row>
    <row r="78" spans="2:17" ht="13.5">
      <c r="B78" s="10" t="s">
        <v>85</v>
      </c>
      <c r="C78" s="10">
        <v>1840</v>
      </c>
      <c r="D78" s="10">
        <v>3377</v>
      </c>
      <c r="E78" s="10">
        <v>630</v>
      </c>
      <c r="F78" s="10">
        <v>1593</v>
      </c>
      <c r="G78" s="10">
        <v>1136</v>
      </c>
      <c r="H78" s="11">
        <v>183</v>
      </c>
      <c r="I78" s="10">
        <f t="shared" si="0"/>
        <v>370</v>
      </c>
      <c r="J78" s="10">
        <f t="shared" si="1"/>
        <v>680</v>
      </c>
      <c r="K78" s="10">
        <f t="shared" si="2"/>
        <v>70</v>
      </c>
      <c r="L78" s="10">
        <v>1350</v>
      </c>
      <c r="M78" s="12"/>
      <c r="N78" s="12"/>
      <c r="O78" s="9"/>
      <c r="P78" s="9"/>
      <c r="Q78" s="9"/>
    </row>
    <row r="79" spans="2:17" ht="13.5">
      <c r="B79" s="10" t="s">
        <v>86</v>
      </c>
      <c r="C79" s="10">
        <v>2093</v>
      </c>
      <c r="D79" s="10">
        <v>4146</v>
      </c>
      <c r="E79" s="10">
        <v>450</v>
      </c>
      <c r="F79" s="10">
        <v>1129</v>
      </c>
      <c r="G79" s="10">
        <v>1577</v>
      </c>
      <c r="H79" s="11">
        <v>163</v>
      </c>
      <c r="I79" s="10">
        <f>ROUNDDOWN(E79*0.6,-1)</f>
        <v>270</v>
      </c>
      <c r="J79" s="10">
        <f>ROUNDDOWN(G79*0.6,-1)</f>
        <v>940</v>
      </c>
      <c r="K79" s="10">
        <f>ROUNDDOWN(H79*0.4,-1)</f>
        <v>60</v>
      </c>
      <c r="L79" s="10">
        <v>1520</v>
      </c>
      <c r="M79" s="12"/>
      <c r="N79" s="12"/>
      <c r="O79" s="9"/>
      <c r="P79" s="9"/>
      <c r="Q79" s="9"/>
    </row>
    <row r="80" spans="2:17" ht="13.5">
      <c r="B80" s="10" t="s">
        <v>87</v>
      </c>
      <c r="C80" s="10">
        <v>2894</v>
      </c>
      <c r="D80" s="10">
        <v>5531</v>
      </c>
      <c r="E80" s="10">
        <v>629</v>
      </c>
      <c r="F80" s="10">
        <v>1658</v>
      </c>
      <c r="G80" s="10">
        <v>2155</v>
      </c>
      <c r="H80" s="11">
        <v>285</v>
      </c>
      <c r="I80" s="10">
        <f>ROUNDDOWN(E80*0.6,-1)</f>
        <v>370</v>
      </c>
      <c r="J80" s="10">
        <f>ROUNDDOWN(G80*0.6,-1)</f>
        <v>1290</v>
      </c>
      <c r="K80" s="10">
        <f>ROUNDDOWN(H80*0.4,-1)</f>
        <v>110</v>
      </c>
      <c r="L80" s="10">
        <v>2130</v>
      </c>
      <c r="M80" s="12"/>
      <c r="N80" s="12"/>
      <c r="O80" s="9"/>
      <c r="P80" s="9"/>
      <c r="Q80" s="9"/>
    </row>
    <row r="81" spans="2:17" ht="13.5">
      <c r="B81" s="10" t="s">
        <v>88</v>
      </c>
      <c r="C81" s="10">
        <v>1544</v>
      </c>
      <c r="D81" s="10">
        <v>3140</v>
      </c>
      <c r="E81" s="10">
        <v>331</v>
      </c>
      <c r="F81" s="10">
        <v>828</v>
      </c>
      <c r="G81" s="10">
        <v>1119</v>
      </c>
      <c r="H81" s="11">
        <v>234</v>
      </c>
      <c r="I81" s="10">
        <f>ROUNDDOWN(E81*0.6,-1)</f>
        <v>190</v>
      </c>
      <c r="J81" s="10">
        <f>ROUNDDOWN(G81*0.6,-1)</f>
        <v>670</v>
      </c>
      <c r="K81" s="10">
        <f>ROUNDDOWN(H81*0.4,-1)</f>
        <v>90</v>
      </c>
      <c r="L81" s="10">
        <v>1170</v>
      </c>
      <c r="M81" s="12"/>
      <c r="N81" s="12"/>
      <c r="O81" s="9"/>
      <c r="P81" s="9"/>
      <c r="Q81" s="9"/>
    </row>
    <row r="82" spans="2:17" ht="13.5">
      <c r="B82" s="14" t="s">
        <v>89</v>
      </c>
      <c r="C82" s="10">
        <f>SUM(C14:C81)</f>
        <v>111753</v>
      </c>
      <c r="D82" s="10">
        <f>SUM(D14:D81)</f>
        <v>206626</v>
      </c>
      <c r="E82" s="10">
        <f>SUM(E14:E81)</f>
        <v>23166</v>
      </c>
      <c r="F82" s="10">
        <f>SUM(F14:F81)</f>
        <v>58193</v>
      </c>
      <c r="G82" s="10">
        <f>SUM(G14:G81)</f>
        <v>82958</v>
      </c>
      <c r="H82" s="10">
        <f>SUM(H14:H81)</f>
        <v>15960</v>
      </c>
      <c r="I82" s="10">
        <f>ROUNDDOWN(E82*0.6,-1)</f>
        <v>13890</v>
      </c>
      <c r="J82" s="10">
        <f>ROUNDDOWN(G82*0.6,-1)</f>
        <v>49770</v>
      </c>
      <c r="K82" s="10">
        <f>ROUNDDOWN(H82*0.4,-1)</f>
        <v>6380</v>
      </c>
      <c r="L82" s="10">
        <v>84600</v>
      </c>
      <c r="M82" s="9"/>
      <c r="N82" s="9"/>
      <c r="O82" s="9"/>
      <c r="P82" s="9"/>
      <c r="Q82" s="9"/>
    </row>
    <row r="83" spans="13:17" ht="13.5">
      <c r="M83" s="9"/>
      <c r="N83" s="9"/>
      <c r="O83" s="9"/>
      <c r="P83" s="9"/>
      <c r="Q83" s="9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2012-02-29T01:02:40Z</dcterms:created>
  <dcterms:modified xsi:type="dcterms:W3CDTF">2012-02-29T01:02:45Z</dcterms:modified>
  <cp:category/>
  <cp:version/>
  <cp:contentType/>
  <cp:contentStatus/>
</cp:coreProperties>
</file>