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新宿区" sheetId="1" r:id="rId1"/>
  </sheets>
  <definedNames/>
  <calcPr fullCalcOnLoad="1"/>
</workbook>
</file>

<file path=xl/sharedStrings.xml><?xml version="1.0" encoding="utf-8"?>
<sst xmlns="http://schemas.openxmlformats.org/spreadsheetml/2006/main" count="204" uniqueCount="176">
  <si>
    <t>※戸建配布カバー率・・戸建世帯数に対し６０％</t>
  </si>
  <si>
    <t>※歌舞伎町は無用のトラブル回避の観点から配布対象外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</si>
  <si>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</si>
  <si>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</si>
  <si>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</si>
  <si>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</si>
  <si>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新宿区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</si>
  <si>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</si>
  <si>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</si>
  <si>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</si>
  <si>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</si>
  <si>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</si>
  <si>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</si>
  <si>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</si>
  <si>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</si>
  <si>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</si>
  <si>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</si>
  <si>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</si>
  <si>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</si>
  <si>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</si>
  <si>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四谷１丁目</t>
  </si>
  <si>
    <t>四谷２丁目</t>
  </si>
  <si>
    <t>四谷３丁目</t>
  </si>
  <si>
    <t>四谷４丁目</t>
  </si>
  <si>
    <t>本塩町</t>
  </si>
  <si>
    <t>三栄町</t>
  </si>
  <si>
    <t>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</si>
  <si>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</si>
  <si>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</si>
  <si>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</si>
  <si>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</si>
  <si>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</si>
  <si>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</si>
  <si>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</si>
  <si>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</si>
  <si>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</si>
  <si>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</si>
  <si>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</si>
  <si>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霞ヶ丘町</t>
  </si>
  <si>
    <t>-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</si>
  <si>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</si>
  <si>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</si>
  <si>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</si>
  <si>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</si>
  <si>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</si>
  <si>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</si>
  <si>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</si>
  <si>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</si>
  <si>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</si>
  <si>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</si>
  <si>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-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</si>
  <si>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</si>
  <si>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</si>
  <si>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</si>
  <si>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</si>
  <si>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</si>
  <si>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</si>
  <si>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</si>
  <si>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</si>
  <si>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</si>
  <si>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</si>
  <si>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</si>
  <si>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</si>
  <si>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</si>
  <si>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</si>
  <si>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</si>
  <si>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</si>
  <si>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</si>
  <si>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</si>
  <si>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</si>
  <si>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</si>
  <si>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</si>
  <si>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</si>
  <si>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</si>
  <si>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</si>
  <si>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</si>
  <si>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</si>
  <si>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</si>
  <si>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</si>
  <si>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</si>
  <si>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</si>
  <si>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</si>
  <si>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</si>
  <si>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</si>
  <si>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</si>
  <si>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</si>
  <si>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</si>
  <si>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</si>
  <si>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</si>
  <si>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</si>
  <si>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</si>
  <si>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</si>
  <si>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</si>
  <si>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</si>
  <si>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</si>
  <si>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箪笥町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</si>
  <si>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</si>
  <si>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</si>
  <si>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</si>
  <si>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</si>
  <si>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</si>
  <si>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</si>
  <si>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</si>
  <si>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</si>
  <si>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</si>
  <si>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</si>
  <si>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</si>
  <si>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</si>
  <si>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</si>
  <si>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</si>
  <si>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</si>
  <si>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</si>
  <si>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</si>
  <si>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</si>
  <si>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</si>
  <si>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</si>
  <si>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</si>
  <si>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</si>
  <si>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</si>
  <si>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</si>
  <si>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</si>
  <si>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</si>
  <si>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</si>
  <si>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</si>
  <si>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</si>
  <si>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</si>
  <si>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</si>
  <si>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</si>
  <si>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</si>
  <si>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</si>
  <si>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</si>
  <si>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</si>
  <si>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</si>
  <si>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</si>
  <si>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</si>
  <si>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</si>
  <si>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</si>
  <si>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戸塚町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</si>
  <si>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</si>
  <si>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</si>
  <si>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</si>
  <si>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</si>
  <si>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</si>
  <si>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</si>
  <si>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</si>
  <si>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</si>
  <si>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</si>
  <si>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</si>
  <si>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</si>
  <si>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</si>
  <si>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</si>
  <si>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</si>
  <si>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</si>
  <si>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</si>
  <si>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</si>
  <si>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</si>
  <si>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</si>
  <si>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</si>
  <si>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</si>
  <si>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</si>
  <si>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</si>
  <si>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</si>
  <si>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</si>
  <si>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</si>
  <si>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</si>
  <si>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</si>
  <si>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</si>
  <si>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</si>
  <si>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X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</si>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</sst>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37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37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402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spans="2:12" ht="13.5">
      <c r="B2" s="1" t="s">
        <v>0</v>
      </c>
      <c r="C2" s="2"/>
      <c r="D2" s="2"/>
      <c r="E2" s="2"/>
      <c r="F2" s="2"/>
      <c r="G2" s="2" t="s">
        <v>1</v>
      </c>
      <c r="H2" s="2"/>
      <c r="I2" s="1"/>
      <c r="J2" s="1"/>
      <c r="K2" s="1"/>
      <c r="L2" s="1"/>
    </row>
    <row r="3" spans="2:12" ht="13.5">
      <c r="B3" s="1" t="s">
        <v>2</v>
      </c>
      <c r="C3" s="2"/>
      <c r="D3" s="2"/>
      <c r="E3" s="2"/>
      <c r="F3" s="2"/>
      <c r="G3" s="2"/>
      <c r="I3" s="1"/>
      <c r="J3" s="1"/>
      <c r="K3" s="1"/>
      <c r="L3" s="1"/>
    </row>
    <row r="4" spans="2:12" ht="13.5">
      <c r="B4" s="1" t="s">
        <v>3</v>
      </c>
      <c r="C4" s="2"/>
      <c r="D4" s="2"/>
      <c r="E4" s="2"/>
      <c r="F4" s="2"/>
      <c r="G4" s="2"/>
      <c r="H4" s="2"/>
      <c r="I4" s="1"/>
      <c r="J4" s="1"/>
      <c r="K4" s="1"/>
      <c r="L4" s="1"/>
    </row>
    <row r="5" spans="2:12" ht="13.5">
      <c r="B5" s="3" t="s">
        <v>4</v>
      </c>
      <c r="C5" s="2"/>
      <c r="D5" s="2"/>
      <c r="E5" s="2"/>
      <c r="F5" s="2"/>
      <c r="G5" s="2"/>
      <c r="H5" s="2"/>
      <c r="I5" s="1"/>
      <c r="J5" s="1"/>
      <c r="K5" s="1"/>
      <c r="L5" s="1"/>
    </row>
    <row r="6" spans="2:12" ht="13.5">
      <c r="B6" s="1"/>
      <c r="C6" s="2"/>
      <c r="D6" s="2"/>
      <c r="E6" s="2"/>
      <c r="F6" s="2"/>
      <c r="G6" s="2"/>
      <c r="H6" s="2"/>
      <c r="I6" s="1"/>
      <c r="J6" s="1"/>
      <c r="K6" s="1"/>
      <c r="L6" s="1"/>
    </row>
    <row r="11" spans="6:8" ht="13.5">
      <c r="F11" s="4"/>
      <c r="H11" s="4" t="s">
        <v>5</v>
      </c>
    </row>
    <row r="12" spans="2:12" ht="30" customHeight="1">
      <c r="B12" s="5" t="s">
        <v>6</v>
      </c>
      <c r="C12" s="5" t="s">
        <v>7</v>
      </c>
      <c r="D12" s="5"/>
      <c r="E12" s="5" t="s">
        <v>8</v>
      </c>
      <c r="F12" s="5"/>
      <c r="G12" s="6" t="s">
        <v>9</v>
      </c>
      <c r="H12" s="7" t="s">
        <v>10</v>
      </c>
      <c r="I12" s="5" t="s">
        <v>11</v>
      </c>
      <c r="J12" s="5"/>
      <c r="K12" s="5"/>
      <c r="L12" s="5"/>
    </row>
    <row r="13" spans="2:12" ht="30.75" customHeight="1">
      <c r="B13" s="5"/>
      <c r="C13" s="6" t="s">
        <v>12</v>
      </c>
      <c r="D13" s="6" t="s">
        <v>13</v>
      </c>
      <c r="E13" s="6" t="s">
        <v>12</v>
      </c>
      <c r="F13" s="6" t="s">
        <v>14</v>
      </c>
      <c r="G13" s="6" t="s">
        <v>12</v>
      </c>
      <c r="H13" s="8" t="s">
        <v>15</v>
      </c>
      <c r="I13" s="6" t="s">
        <v>16</v>
      </c>
      <c r="J13" s="6" t="s">
        <v>17</v>
      </c>
      <c r="K13" s="6" t="s">
        <v>18</v>
      </c>
      <c r="L13" s="8" t="s">
        <v>19</v>
      </c>
    </row>
    <row r="14" spans="2:17" ht="13.5">
      <c r="B14" s="9" t="s">
        <v>20</v>
      </c>
      <c r="C14" s="9">
        <v>250</v>
      </c>
      <c r="D14" s="9">
        <v>507</v>
      </c>
      <c r="E14" s="9">
        <v>54</v>
      </c>
      <c r="F14" s="9">
        <v>136</v>
      </c>
      <c r="G14" s="9">
        <v>164</v>
      </c>
      <c r="H14" s="10">
        <v>539</v>
      </c>
      <c r="I14" s="9">
        <f>ROUNDDOWN(E14*0.6,-1)</f>
        <v>30</v>
      </c>
      <c r="J14" s="9">
        <f>ROUNDDOWN(G14*0.6,-1)</f>
        <v>90</v>
      </c>
      <c r="K14" s="9">
        <f>ROUNDDOWN(H14*0.4,-1)</f>
        <v>210</v>
      </c>
      <c r="L14" s="9">
        <v>380</v>
      </c>
      <c r="M14" s="11"/>
      <c r="N14" s="11"/>
      <c r="O14" s="11"/>
      <c r="P14" s="11"/>
      <c r="Q14" s="11"/>
    </row>
    <row r="15" spans="2:17" ht="13.5">
      <c r="B15" s="9" t="s">
        <v>21</v>
      </c>
      <c r="C15" s="9">
        <v>181</v>
      </c>
      <c r="D15" s="9">
        <v>335</v>
      </c>
      <c r="E15" s="9">
        <v>26</v>
      </c>
      <c r="F15" s="9">
        <v>84</v>
      </c>
      <c r="G15" s="9">
        <v>129</v>
      </c>
      <c r="H15" s="10">
        <v>428</v>
      </c>
      <c r="I15" s="9">
        <f aca="true" t="shared" si="0" ref="I15:I78">ROUNDDOWN(E15*0.6,-1)</f>
        <v>10</v>
      </c>
      <c r="J15" s="9">
        <f aca="true" t="shared" si="1" ref="J15:J78">ROUNDDOWN(G15*0.6,-1)</f>
        <v>70</v>
      </c>
      <c r="K15" s="9">
        <f aca="true" t="shared" si="2" ref="K15:K78">ROUNDDOWN(H15*0.4,-1)</f>
        <v>170</v>
      </c>
      <c r="L15" s="9">
        <v>290</v>
      </c>
      <c r="M15" s="11"/>
      <c r="N15" s="11"/>
      <c r="O15" s="11"/>
      <c r="P15" s="11"/>
      <c r="Q15" s="11"/>
    </row>
    <row r="16" spans="2:17" ht="13.5">
      <c r="B16" s="9" t="s">
        <v>22</v>
      </c>
      <c r="C16" s="9">
        <v>310</v>
      </c>
      <c r="D16" s="9">
        <v>465</v>
      </c>
      <c r="E16" s="9">
        <v>39</v>
      </c>
      <c r="F16" s="9">
        <v>104</v>
      </c>
      <c r="G16" s="9">
        <v>255</v>
      </c>
      <c r="H16" s="10">
        <v>301</v>
      </c>
      <c r="I16" s="9">
        <f t="shared" si="0"/>
        <v>20</v>
      </c>
      <c r="J16" s="9">
        <f t="shared" si="1"/>
        <v>150</v>
      </c>
      <c r="K16" s="9">
        <f t="shared" si="2"/>
        <v>120</v>
      </c>
      <c r="L16" s="9">
        <v>330</v>
      </c>
      <c r="M16" s="11"/>
      <c r="N16" s="11"/>
      <c r="O16" s="11"/>
      <c r="P16" s="11"/>
      <c r="Q16" s="11"/>
    </row>
    <row r="17" spans="2:17" ht="13.5">
      <c r="B17" s="9" t="s">
        <v>23</v>
      </c>
      <c r="C17" s="9">
        <v>2051</v>
      </c>
      <c r="D17" s="9">
        <v>3348</v>
      </c>
      <c r="E17" s="9">
        <v>188</v>
      </c>
      <c r="F17" s="9">
        <v>495</v>
      </c>
      <c r="G17" s="9">
        <v>1791</v>
      </c>
      <c r="H17" s="10">
        <v>301</v>
      </c>
      <c r="I17" s="9">
        <f t="shared" si="0"/>
        <v>110</v>
      </c>
      <c r="J17" s="9">
        <f t="shared" si="1"/>
        <v>1070</v>
      </c>
      <c r="K17" s="9">
        <f t="shared" si="2"/>
        <v>120</v>
      </c>
      <c r="L17" s="9">
        <v>1550</v>
      </c>
      <c r="M17" s="11"/>
      <c r="N17" s="11"/>
      <c r="O17" s="11"/>
      <c r="P17" s="11"/>
      <c r="Q17" s="11"/>
    </row>
    <row r="18" spans="2:17" ht="13.5">
      <c r="B18" s="9" t="s">
        <v>24</v>
      </c>
      <c r="C18" s="9">
        <v>280</v>
      </c>
      <c r="D18" s="9">
        <v>487</v>
      </c>
      <c r="E18" s="9">
        <v>88</v>
      </c>
      <c r="F18" s="9">
        <v>220</v>
      </c>
      <c r="G18" s="9">
        <v>177</v>
      </c>
      <c r="H18" s="10">
        <v>146</v>
      </c>
      <c r="I18" s="9">
        <f t="shared" si="0"/>
        <v>50</v>
      </c>
      <c r="J18" s="9">
        <f t="shared" si="1"/>
        <v>100</v>
      </c>
      <c r="K18" s="9">
        <f t="shared" si="2"/>
        <v>50</v>
      </c>
      <c r="L18" s="9">
        <v>240</v>
      </c>
      <c r="M18" s="12"/>
      <c r="N18" s="12"/>
      <c r="O18" s="13"/>
      <c r="P18" s="11"/>
      <c r="Q18" s="11"/>
    </row>
    <row r="19" spans="2:17" ht="13.5">
      <c r="B19" s="9" t="s">
        <v>25</v>
      </c>
      <c r="C19" s="9">
        <v>846</v>
      </c>
      <c r="D19" s="9">
        <v>1563</v>
      </c>
      <c r="E19" s="9">
        <v>197</v>
      </c>
      <c r="F19" s="9">
        <v>487</v>
      </c>
      <c r="G19" s="9">
        <v>604</v>
      </c>
      <c r="H19" s="10">
        <v>287</v>
      </c>
      <c r="I19" s="9">
        <f t="shared" si="0"/>
        <v>110</v>
      </c>
      <c r="J19" s="9">
        <f t="shared" si="1"/>
        <v>360</v>
      </c>
      <c r="K19" s="9">
        <f t="shared" si="2"/>
        <v>110</v>
      </c>
      <c r="L19" s="9">
        <v>700</v>
      </c>
      <c r="M19" s="12"/>
      <c r="N19" s="11"/>
      <c r="O19" s="11"/>
      <c r="P19" s="11"/>
      <c r="Q19" s="11"/>
    </row>
    <row r="20" spans="2:17" ht="13.5">
      <c r="B20" s="9" t="s">
        <v>26</v>
      </c>
      <c r="C20" s="9">
        <v>1338</v>
      </c>
      <c r="D20" s="9">
        <v>2097</v>
      </c>
      <c r="E20" s="9">
        <v>246</v>
      </c>
      <c r="F20" s="9">
        <v>578</v>
      </c>
      <c r="G20" s="9">
        <v>1047</v>
      </c>
      <c r="H20" s="10">
        <v>145</v>
      </c>
      <c r="I20" s="9">
        <f t="shared" si="0"/>
        <v>140</v>
      </c>
      <c r="J20" s="9">
        <f t="shared" si="1"/>
        <v>620</v>
      </c>
      <c r="K20" s="9">
        <f t="shared" si="2"/>
        <v>50</v>
      </c>
      <c r="L20" s="9">
        <v>980</v>
      </c>
      <c r="M20" s="12"/>
      <c r="N20" s="11"/>
      <c r="O20" s="11"/>
      <c r="P20" s="11"/>
      <c r="Q20" s="11"/>
    </row>
    <row r="21" spans="2:17" ht="13.5">
      <c r="B21" s="9" t="s">
        <v>27</v>
      </c>
      <c r="C21" s="9">
        <v>1150</v>
      </c>
      <c r="D21" s="9">
        <v>2226</v>
      </c>
      <c r="E21" s="9">
        <v>311</v>
      </c>
      <c r="F21" s="9">
        <v>769</v>
      </c>
      <c r="G21" s="9">
        <v>770</v>
      </c>
      <c r="H21" s="10">
        <v>149</v>
      </c>
      <c r="I21" s="9">
        <f t="shared" si="0"/>
        <v>180</v>
      </c>
      <c r="J21" s="9">
        <f t="shared" si="1"/>
        <v>460</v>
      </c>
      <c r="K21" s="9">
        <f t="shared" si="2"/>
        <v>50</v>
      </c>
      <c r="L21" s="9">
        <v>850</v>
      </c>
      <c r="M21" s="12"/>
      <c r="N21" s="12"/>
      <c r="O21" s="13"/>
      <c r="P21" s="11"/>
      <c r="Q21" s="11"/>
    </row>
    <row r="22" spans="2:17" ht="13.5">
      <c r="B22" s="9" t="s">
        <v>28</v>
      </c>
      <c r="C22" s="9">
        <v>409</v>
      </c>
      <c r="D22" s="9">
        <v>736</v>
      </c>
      <c r="E22" s="9">
        <v>158</v>
      </c>
      <c r="F22" s="9">
        <v>368</v>
      </c>
      <c r="G22" s="9">
        <v>217</v>
      </c>
      <c r="H22" s="10">
        <v>69</v>
      </c>
      <c r="I22" s="9">
        <f t="shared" si="0"/>
        <v>90</v>
      </c>
      <c r="J22" s="9">
        <f t="shared" si="1"/>
        <v>130</v>
      </c>
      <c r="K22" s="9">
        <f t="shared" si="2"/>
        <v>20</v>
      </c>
      <c r="L22" s="9">
        <v>300</v>
      </c>
      <c r="M22" s="12"/>
      <c r="N22" s="11"/>
      <c r="O22" s="11"/>
      <c r="P22" s="11"/>
      <c r="Q22" s="11"/>
    </row>
    <row r="23" spans="2:17" ht="13.5">
      <c r="B23" s="9" t="s">
        <v>29</v>
      </c>
      <c r="C23" s="9">
        <v>625</v>
      </c>
      <c r="D23" s="9">
        <v>1088</v>
      </c>
      <c r="E23" s="9">
        <v>189</v>
      </c>
      <c r="F23" s="9">
        <v>432</v>
      </c>
      <c r="G23" s="9">
        <v>400</v>
      </c>
      <c r="H23" s="10">
        <v>29</v>
      </c>
      <c r="I23" s="9">
        <f t="shared" si="0"/>
        <v>110</v>
      </c>
      <c r="J23" s="9">
        <f t="shared" si="1"/>
        <v>240</v>
      </c>
      <c r="K23" s="9">
        <f t="shared" si="2"/>
        <v>10</v>
      </c>
      <c r="L23" s="9">
        <v>440</v>
      </c>
      <c r="M23" s="12"/>
      <c r="N23" s="11"/>
      <c r="O23" s="11"/>
      <c r="P23" s="11"/>
      <c r="Q23" s="11"/>
    </row>
    <row r="24" spans="2:17" ht="13.5">
      <c r="B24" s="9" t="s">
        <v>30</v>
      </c>
      <c r="C24" s="9">
        <v>771</v>
      </c>
      <c r="D24" s="9">
        <v>1305</v>
      </c>
      <c r="E24" s="9">
        <v>223</v>
      </c>
      <c r="F24" s="9">
        <v>543</v>
      </c>
      <c r="G24" s="9">
        <v>510</v>
      </c>
      <c r="H24" s="10">
        <v>83</v>
      </c>
      <c r="I24" s="9">
        <f t="shared" si="0"/>
        <v>130</v>
      </c>
      <c r="J24" s="9">
        <f t="shared" si="1"/>
        <v>300</v>
      </c>
      <c r="K24" s="9">
        <f t="shared" si="2"/>
        <v>30</v>
      </c>
      <c r="L24" s="9">
        <v>560</v>
      </c>
      <c r="M24" s="12"/>
      <c r="N24" s="11"/>
      <c r="O24" s="11"/>
      <c r="P24" s="11"/>
      <c r="Q24" s="11"/>
    </row>
    <row r="25" spans="2:17" ht="13.5">
      <c r="B25" s="9" t="s">
        <v>31</v>
      </c>
      <c r="C25" s="9">
        <v>1021</v>
      </c>
      <c r="D25" s="9">
        <v>1573</v>
      </c>
      <c r="E25" s="9">
        <v>132</v>
      </c>
      <c r="F25" s="9">
        <v>304</v>
      </c>
      <c r="G25" s="9">
        <v>840</v>
      </c>
      <c r="H25" s="10">
        <v>269</v>
      </c>
      <c r="I25" s="9">
        <f t="shared" si="0"/>
        <v>70</v>
      </c>
      <c r="J25" s="9">
        <f t="shared" si="1"/>
        <v>500</v>
      </c>
      <c r="K25" s="9">
        <f t="shared" si="2"/>
        <v>100</v>
      </c>
      <c r="L25" s="9">
        <v>810</v>
      </c>
      <c r="M25" s="11"/>
      <c r="N25" s="11"/>
      <c r="O25" s="11"/>
      <c r="P25" s="11"/>
      <c r="Q25" s="11"/>
    </row>
    <row r="26" spans="2:17" ht="13.5">
      <c r="B26" s="9" t="s">
        <v>32</v>
      </c>
      <c r="C26" s="9">
        <v>494</v>
      </c>
      <c r="D26" s="9">
        <v>943</v>
      </c>
      <c r="E26" s="9">
        <v>112</v>
      </c>
      <c r="F26" s="9">
        <v>272</v>
      </c>
      <c r="G26" s="9">
        <v>320</v>
      </c>
      <c r="H26" s="10">
        <v>237</v>
      </c>
      <c r="I26" s="9">
        <f t="shared" si="0"/>
        <v>60</v>
      </c>
      <c r="J26" s="9">
        <f t="shared" si="1"/>
        <v>190</v>
      </c>
      <c r="K26" s="9">
        <f t="shared" si="2"/>
        <v>90</v>
      </c>
      <c r="L26" s="9">
        <v>430</v>
      </c>
      <c r="M26" s="11"/>
      <c r="N26" s="11"/>
      <c r="O26" s="11"/>
      <c r="P26" s="11"/>
      <c r="Q26" s="11"/>
    </row>
    <row r="27" spans="2:17" ht="13.5">
      <c r="B27" s="9" t="s">
        <v>33</v>
      </c>
      <c r="C27" s="9">
        <v>1152</v>
      </c>
      <c r="D27" s="9">
        <v>2119</v>
      </c>
      <c r="E27" s="9">
        <v>144</v>
      </c>
      <c r="F27" s="9">
        <v>328</v>
      </c>
      <c r="G27" s="9">
        <v>843</v>
      </c>
      <c r="H27" s="10">
        <v>99</v>
      </c>
      <c r="I27" s="9">
        <f t="shared" si="0"/>
        <v>80</v>
      </c>
      <c r="J27" s="9">
        <f t="shared" si="1"/>
        <v>500</v>
      </c>
      <c r="K27" s="9">
        <f t="shared" si="2"/>
        <v>30</v>
      </c>
      <c r="L27" s="9">
        <v>830</v>
      </c>
      <c r="M27" s="12"/>
      <c r="N27" s="12"/>
      <c r="O27" s="13"/>
      <c r="P27" s="11"/>
      <c r="Q27" s="11"/>
    </row>
    <row r="28" spans="2:17" ht="13.5">
      <c r="B28" s="9" t="s">
        <v>34</v>
      </c>
      <c r="C28" s="9">
        <v>1553</v>
      </c>
      <c r="D28" s="9">
        <v>2271</v>
      </c>
      <c r="E28" s="9">
        <v>183</v>
      </c>
      <c r="F28" s="9">
        <v>427</v>
      </c>
      <c r="G28" s="9">
        <v>1328</v>
      </c>
      <c r="H28" s="10">
        <v>353</v>
      </c>
      <c r="I28" s="9">
        <f t="shared" si="0"/>
        <v>100</v>
      </c>
      <c r="J28" s="9">
        <f t="shared" si="1"/>
        <v>790</v>
      </c>
      <c r="K28" s="9">
        <f t="shared" si="2"/>
        <v>140</v>
      </c>
      <c r="L28" s="9">
        <v>1220</v>
      </c>
      <c r="M28" s="12"/>
      <c r="N28" s="11"/>
      <c r="O28" s="11"/>
      <c r="P28" s="11"/>
      <c r="Q28" s="11"/>
    </row>
    <row r="29" spans="2:17" ht="13.5">
      <c r="B29" s="9" t="s">
        <v>35</v>
      </c>
      <c r="C29" s="9">
        <v>963</v>
      </c>
      <c r="D29" s="9">
        <v>1383</v>
      </c>
      <c r="E29" s="9">
        <v>116</v>
      </c>
      <c r="F29" s="9">
        <v>256</v>
      </c>
      <c r="G29" s="9">
        <v>821</v>
      </c>
      <c r="H29" s="10">
        <v>182</v>
      </c>
      <c r="I29" s="9">
        <f t="shared" si="0"/>
        <v>60</v>
      </c>
      <c r="J29" s="9">
        <f t="shared" si="1"/>
        <v>490</v>
      </c>
      <c r="K29" s="9">
        <f t="shared" si="2"/>
        <v>70</v>
      </c>
      <c r="L29" s="9">
        <v>740</v>
      </c>
      <c r="M29" s="12"/>
      <c r="N29" s="11"/>
      <c r="O29" s="11"/>
      <c r="P29" s="11"/>
      <c r="Q29" s="11"/>
    </row>
    <row r="30" spans="2:17" ht="13.5">
      <c r="B30" s="9" t="s">
        <v>36</v>
      </c>
      <c r="C30" s="9">
        <v>796</v>
      </c>
      <c r="D30" s="9">
        <v>1288</v>
      </c>
      <c r="E30" s="9">
        <v>175</v>
      </c>
      <c r="F30" s="9">
        <v>437</v>
      </c>
      <c r="G30" s="9">
        <v>585</v>
      </c>
      <c r="H30" s="10">
        <v>129</v>
      </c>
      <c r="I30" s="9">
        <f t="shared" si="0"/>
        <v>100</v>
      </c>
      <c r="J30" s="9">
        <f t="shared" si="1"/>
        <v>350</v>
      </c>
      <c r="K30" s="9">
        <f t="shared" si="2"/>
        <v>50</v>
      </c>
      <c r="L30" s="9">
        <v>600</v>
      </c>
      <c r="M30" s="12"/>
      <c r="N30" s="11"/>
      <c r="O30" s="11"/>
      <c r="P30" s="11"/>
      <c r="Q30" s="11"/>
    </row>
    <row r="31" spans="2:17" ht="13.5">
      <c r="B31" s="9" t="s">
        <v>37</v>
      </c>
      <c r="C31" s="9">
        <v>2036</v>
      </c>
      <c r="D31" s="9">
        <v>3321</v>
      </c>
      <c r="E31" s="9">
        <v>255</v>
      </c>
      <c r="F31" s="9">
        <v>615</v>
      </c>
      <c r="G31" s="9">
        <v>1689</v>
      </c>
      <c r="H31" s="10">
        <v>172</v>
      </c>
      <c r="I31" s="9">
        <f t="shared" si="0"/>
        <v>150</v>
      </c>
      <c r="J31" s="9">
        <f t="shared" si="1"/>
        <v>1010</v>
      </c>
      <c r="K31" s="9">
        <f t="shared" si="2"/>
        <v>60</v>
      </c>
      <c r="L31" s="9">
        <v>1480</v>
      </c>
      <c r="M31" s="11"/>
      <c r="N31" s="11"/>
      <c r="O31" s="11"/>
      <c r="P31" s="11"/>
      <c r="Q31" s="11"/>
    </row>
    <row r="32" spans="2:17" ht="13.5">
      <c r="B32" s="9" t="s">
        <v>38</v>
      </c>
      <c r="C32" s="9">
        <v>249</v>
      </c>
      <c r="D32" s="9">
        <v>447</v>
      </c>
      <c r="E32" s="9" t="s">
        <v>39</v>
      </c>
      <c r="F32" s="9" t="s">
        <v>39</v>
      </c>
      <c r="G32" s="9">
        <v>244</v>
      </c>
      <c r="H32" s="10">
        <v>36</v>
      </c>
      <c r="I32" s="9" t="s">
        <v>39</v>
      </c>
      <c r="J32" s="9">
        <f t="shared" si="1"/>
        <v>140</v>
      </c>
      <c r="K32" s="9">
        <f t="shared" si="2"/>
        <v>10</v>
      </c>
      <c r="L32" s="9">
        <v>180</v>
      </c>
      <c r="M32" s="11"/>
      <c r="N32" s="11"/>
      <c r="O32" s="11"/>
      <c r="P32" s="11"/>
      <c r="Q32" s="11"/>
    </row>
    <row r="33" spans="2:17" ht="13.5">
      <c r="B33" s="9" t="s">
        <v>40</v>
      </c>
      <c r="C33" s="9">
        <v>492</v>
      </c>
      <c r="D33" s="9">
        <v>951</v>
      </c>
      <c r="E33" s="9">
        <v>73</v>
      </c>
      <c r="F33" s="9">
        <v>168</v>
      </c>
      <c r="G33" s="9">
        <v>408</v>
      </c>
      <c r="H33" s="10">
        <v>69</v>
      </c>
      <c r="I33" s="9">
        <f t="shared" si="0"/>
        <v>40</v>
      </c>
      <c r="J33" s="9">
        <f t="shared" si="1"/>
        <v>240</v>
      </c>
      <c r="K33" s="9">
        <f t="shared" si="2"/>
        <v>20</v>
      </c>
      <c r="L33" s="9">
        <v>360</v>
      </c>
      <c r="M33" s="11"/>
      <c r="N33" s="11"/>
      <c r="O33" s="11"/>
      <c r="P33" s="11"/>
      <c r="Q33" s="11"/>
    </row>
    <row r="34" spans="2:17" ht="13.5">
      <c r="B34" s="9" t="s">
        <v>41</v>
      </c>
      <c r="C34" s="9">
        <v>275</v>
      </c>
      <c r="D34" s="9">
        <v>406</v>
      </c>
      <c r="E34" s="9">
        <v>40</v>
      </c>
      <c r="F34" s="9">
        <v>99</v>
      </c>
      <c r="G34" s="9">
        <v>229</v>
      </c>
      <c r="H34" s="10">
        <v>80</v>
      </c>
      <c r="I34" s="9">
        <f t="shared" si="0"/>
        <v>20</v>
      </c>
      <c r="J34" s="9">
        <f t="shared" si="1"/>
        <v>130</v>
      </c>
      <c r="K34" s="9">
        <f t="shared" si="2"/>
        <v>30</v>
      </c>
      <c r="L34" s="9">
        <v>220</v>
      </c>
      <c r="M34" s="11"/>
      <c r="N34" s="11"/>
      <c r="O34" s="11"/>
      <c r="P34" s="11"/>
      <c r="Q34" s="11"/>
    </row>
    <row r="35" spans="2:17" ht="13.5">
      <c r="B35" s="9" t="s">
        <v>42</v>
      </c>
      <c r="C35" s="9">
        <v>2910</v>
      </c>
      <c r="D35" s="9">
        <v>4173</v>
      </c>
      <c r="E35" s="9">
        <v>110</v>
      </c>
      <c r="F35" s="9">
        <v>267</v>
      </c>
      <c r="G35" s="9">
        <v>2693</v>
      </c>
      <c r="H35" s="10">
        <v>1488</v>
      </c>
      <c r="I35" s="9">
        <f t="shared" si="0"/>
        <v>60</v>
      </c>
      <c r="J35" s="9">
        <f t="shared" si="1"/>
        <v>1610</v>
      </c>
      <c r="K35" s="9">
        <f t="shared" si="2"/>
        <v>590</v>
      </c>
      <c r="L35" s="9">
        <v>2620</v>
      </c>
      <c r="M35" s="11"/>
      <c r="N35" s="11"/>
      <c r="O35" s="11"/>
      <c r="P35" s="11"/>
      <c r="Q35" s="11"/>
    </row>
    <row r="36" spans="2:17" ht="13.5">
      <c r="B36" s="9" t="s">
        <v>43</v>
      </c>
      <c r="C36" s="9">
        <v>1015</v>
      </c>
      <c r="D36" s="9">
        <v>1418</v>
      </c>
      <c r="E36" s="9">
        <v>62</v>
      </c>
      <c r="F36" s="9">
        <v>141</v>
      </c>
      <c r="G36" s="9">
        <v>899</v>
      </c>
      <c r="H36" s="10">
        <v>1252</v>
      </c>
      <c r="I36" s="9">
        <f t="shared" si="0"/>
        <v>30</v>
      </c>
      <c r="J36" s="9">
        <f t="shared" si="1"/>
        <v>530</v>
      </c>
      <c r="K36" s="9">
        <f t="shared" si="2"/>
        <v>500</v>
      </c>
      <c r="L36" s="9">
        <v>1210</v>
      </c>
      <c r="M36" s="11"/>
      <c r="N36" s="11"/>
      <c r="O36" s="11"/>
      <c r="P36" s="11"/>
      <c r="Q36" s="11"/>
    </row>
    <row r="37" spans="2:17" ht="13.5">
      <c r="B37" s="9" t="s">
        <v>44</v>
      </c>
      <c r="C37" s="9">
        <v>112</v>
      </c>
      <c r="D37" s="9">
        <v>150</v>
      </c>
      <c r="E37" s="9">
        <v>22</v>
      </c>
      <c r="F37" s="9">
        <v>41</v>
      </c>
      <c r="G37" s="9">
        <v>21</v>
      </c>
      <c r="H37" s="10">
        <v>1932</v>
      </c>
      <c r="I37" s="9">
        <f t="shared" si="0"/>
        <v>10</v>
      </c>
      <c r="J37" s="9">
        <f t="shared" si="1"/>
        <v>10</v>
      </c>
      <c r="K37" s="9">
        <f t="shared" si="2"/>
        <v>770</v>
      </c>
      <c r="L37" s="9">
        <v>840</v>
      </c>
      <c r="M37" s="11"/>
      <c r="N37" s="11"/>
      <c r="O37" s="11"/>
      <c r="P37" s="11"/>
      <c r="Q37" s="11"/>
    </row>
    <row r="38" spans="2:17" ht="13.5">
      <c r="B38" s="9" t="s">
        <v>45</v>
      </c>
      <c r="C38" s="9">
        <v>254</v>
      </c>
      <c r="D38" s="9">
        <v>318</v>
      </c>
      <c r="E38" s="9">
        <v>27</v>
      </c>
      <c r="F38" s="9">
        <v>57</v>
      </c>
      <c r="G38" s="9">
        <v>119</v>
      </c>
      <c r="H38" s="10">
        <v>250</v>
      </c>
      <c r="I38" s="9">
        <f t="shared" si="0"/>
        <v>10</v>
      </c>
      <c r="J38" s="9">
        <f t="shared" si="1"/>
        <v>70</v>
      </c>
      <c r="K38" s="9">
        <f t="shared" si="2"/>
        <v>100</v>
      </c>
      <c r="L38" s="9">
        <v>270</v>
      </c>
      <c r="M38" s="11"/>
      <c r="N38" s="11"/>
      <c r="O38" s="11"/>
      <c r="P38" s="11"/>
      <c r="Q38" s="11"/>
    </row>
    <row r="39" spans="2:17" ht="13.5">
      <c r="B39" s="9" t="s">
        <v>46</v>
      </c>
      <c r="C39" s="9">
        <v>1697</v>
      </c>
      <c r="D39" s="9">
        <v>2435</v>
      </c>
      <c r="E39" s="9">
        <v>57</v>
      </c>
      <c r="F39" s="9">
        <v>150</v>
      </c>
      <c r="G39" s="9">
        <v>1597</v>
      </c>
      <c r="H39" s="10">
        <v>624</v>
      </c>
      <c r="I39" s="9">
        <f t="shared" si="0"/>
        <v>30</v>
      </c>
      <c r="J39" s="9">
        <f t="shared" si="1"/>
        <v>950</v>
      </c>
      <c r="K39" s="9">
        <f t="shared" si="2"/>
        <v>240</v>
      </c>
      <c r="L39" s="9">
        <v>1420</v>
      </c>
      <c r="M39" s="11"/>
      <c r="N39" s="11"/>
      <c r="O39" s="11"/>
      <c r="P39" s="11"/>
      <c r="Q39" s="11"/>
    </row>
    <row r="40" spans="2:17" ht="13.5">
      <c r="B40" s="9" t="s">
        <v>47</v>
      </c>
      <c r="C40" s="9">
        <v>2129</v>
      </c>
      <c r="D40" s="9">
        <v>3288</v>
      </c>
      <c r="E40" s="9">
        <v>278</v>
      </c>
      <c r="F40" s="9">
        <v>701</v>
      </c>
      <c r="G40" s="9">
        <v>1788</v>
      </c>
      <c r="H40" s="10">
        <v>301</v>
      </c>
      <c r="I40" s="9">
        <f t="shared" si="0"/>
        <v>160</v>
      </c>
      <c r="J40" s="9">
        <f t="shared" si="1"/>
        <v>1070</v>
      </c>
      <c r="K40" s="9">
        <f t="shared" si="2"/>
        <v>120</v>
      </c>
      <c r="L40" s="9">
        <v>1610</v>
      </c>
      <c r="M40" s="11"/>
      <c r="N40" s="11"/>
      <c r="O40" s="11"/>
      <c r="P40" s="11"/>
      <c r="Q40" s="11"/>
    </row>
    <row r="41" spans="2:17" ht="13.5">
      <c r="B41" s="9" t="s">
        <v>48</v>
      </c>
      <c r="C41" s="9">
        <v>3705</v>
      </c>
      <c r="D41" s="9">
        <v>6370</v>
      </c>
      <c r="E41" s="9">
        <v>527</v>
      </c>
      <c r="F41" s="9">
        <v>1251</v>
      </c>
      <c r="G41" s="9">
        <v>3081</v>
      </c>
      <c r="H41" s="10">
        <v>177</v>
      </c>
      <c r="I41" s="9">
        <f t="shared" si="0"/>
        <v>310</v>
      </c>
      <c r="J41" s="9">
        <f t="shared" si="1"/>
        <v>1840</v>
      </c>
      <c r="K41" s="9">
        <f t="shared" si="2"/>
        <v>70</v>
      </c>
      <c r="L41" s="9">
        <v>2660</v>
      </c>
      <c r="M41" s="12"/>
      <c r="N41" s="12"/>
      <c r="O41" s="13"/>
      <c r="P41" s="11"/>
      <c r="Q41" s="11"/>
    </row>
    <row r="42" spans="2:17" ht="13.5">
      <c r="B42" s="9" t="s">
        <v>49</v>
      </c>
      <c r="C42" s="9">
        <v>118</v>
      </c>
      <c r="D42" s="9">
        <v>148</v>
      </c>
      <c r="E42" s="9">
        <v>12</v>
      </c>
      <c r="F42" s="9">
        <v>19</v>
      </c>
      <c r="G42" s="9">
        <v>71</v>
      </c>
      <c r="H42" s="10">
        <v>1276</v>
      </c>
      <c r="I42" s="9" t="s">
        <v>50</v>
      </c>
      <c r="J42" s="9" t="s">
        <v>50</v>
      </c>
      <c r="K42" s="9" t="s">
        <v>50</v>
      </c>
      <c r="L42" s="9" t="s">
        <v>39</v>
      </c>
      <c r="M42" s="12"/>
      <c r="N42" s="11"/>
      <c r="O42" s="11"/>
      <c r="P42" s="11"/>
      <c r="Q42" s="11"/>
    </row>
    <row r="43" spans="2:17" ht="13.5">
      <c r="B43" s="9" t="s">
        <v>51</v>
      </c>
      <c r="C43" s="9">
        <v>1810</v>
      </c>
      <c r="D43" s="9">
        <v>2344</v>
      </c>
      <c r="E43" s="9">
        <v>27</v>
      </c>
      <c r="F43" s="9">
        <v>65</v>
      </c>
      <c r="G43" s="9">
        <v>1733</v>
      </c>
      <c r="H43" s="10">
        <v>1020</v>
      </c>
      <c r="I43" s="9" t="s">
        <v>50</v>
      </c>
      <c r="J43" s="9" t="s">
        <v>50</v>
      </c>
      <c r="K43" s="9" t="s">
        <v>50</v>
      </c>
      <c r="L43" s="9" t="s">
        <v>39</v>
      </c>
      <c r="M43" s="12"/>
      <c r="N43" s="11"/>
      <c r="O43" s="11"/>
      <c r="P43" s="11"/>
      <c r="Q43" s="11"/>
    </row>
    <row r="44" spans="2:17" ht="13.5">
      <c r="B44" s="9" t="s">
        <v>52</v>
      </c>
      <c r="C44" s="9">
        <v>6</v>
      </c>
      <c r="D44" s="9">
        <v>13</v>
      </c>
      <c r="E44" s="9">
        <v>1</v>
      </c>
      <c r="F44" s="9">
        <v>1</v>
      </c>
      <c r="G44" s="9" t="s">
        <v>39</v>
      </c>
      <c r="H44" s="10">
        <v>36</v>
      </c>
      <c r="I44" s="9">
        <f t="shared" si="0"/>
        <v>0</v>
      </c>
      <c r="J44" s="9" t="s">
        <v>39</v>
      </c>
      <c r="K44" s="9">
        <f t="shared" si="2"/>
        <v>10</v>
      </c>
      <c r="L44" s="9">
        <v>10</v>
      </c>
      <c r="M44" s="11"/>
      <c r="N44" s="11"/>
      <c r="O44" s="11"/>
      <c r="P44" s="11"/>
      <c r="Q44" s="11"/>
    </row>
    <row r="45" spans="2:17" ht="13.5">
      <c r="B45" s="9" t="s">
        <v>53</v>
      </c>
      <c r="C45" s="9">
        <v>313</v>
      </c>
      <c r="D45" s="9">
        <v>523</v>
      </c>
      <c r="E45" s="9">
        <v>25</v>
      </c>
      <c r="F45" s="9">
        <v>70</v>
      </c>
      <c r="G45" s="9">
        <v>276</v>
      </c>
      <c r="H45" s="10">
        <v>101</v>
      </c>
      <c r="I45" s="9">
        <f t="shared" si="0"/>
        <v>10</v>
      </c>
      <c r="J45" s="9">
        <f t="shared" si="1"/>
        <v>160</v>
      </c>
      <c r="K45" s="9">
        <f t="shared" si="2"/>
        <v>40</v>
      </c>
      <c r="L45" s="9">
        <v>250</v>
      </c>
      <c r="M45" s="12"/>
      <c r="N45" s="12"/>
      <c r="O45" s="13"/>
      <c r="P45" s="11"/>
      <c r="Q45" s="11"/>
    </row>
    <row r="46" spans="2:17" ht="13.5">
      <c r="B46" s="9" t="s">
        <v>54</v>
      </c>
      <c r="C46" s="9">
        <v>120</v>
      </c>
      <c r="D46" s="9">
        <v>203</v>
      </c>
      <c r="E46" s="9">
        <v>27</v>
      </c>
      <c r="F46" s="9">
        <v>64</v>
      </c>
      <c r="G46" s="9">
        <v>86</v>
      </c>
      <c r="H46" s="10">
        <v>32</v>
      </c>
      <c r="I46" s="9">
        <f t="shared" si="0"/>
        <v>10</v>
      </c>
      <c r="J46" s="9">
        <f t="shared" si="1"/>
        <v>50</v>
      </c>
      <c r="K46" s="9">
        <f t="shared" si="2"/>
        <v>10</v>
      </c>
      <c r="L46" s="9">
        <v>90</v>
      </c>
      <c r="M46" s="12"/>
      <c r="N46" s="11"/>
      <c r="O46" s="11"/>
      <c r="P46" s="11"/>
      <c r="Q46" s="11"/>
    </row>
    <row r="47" spans="2:17" ht="13.5">
      <c r="B47" s="9" t="s">
        <v>55</v>
      </c>
      <c r="C47" s="9">
        <v>1239</v>
      </c>
      <c r="D47" s="9">
        <v>2681</v>
      </c>
      <c r="E47" s="9">
        <v>8</v>
      </c>
      <c r="F47" s="9">
        <v>13</v>
      </c>
      <c r="G47" s="9">
        <v>1111</v>
      </c>
      <c r="H47" s="10">
        <v>234</v>
      </c>
      <c r="I47" s="9">
        <f t="shared" si="0"/>
        <v>0</v>
      </c>
      <c r="J47" s="9">
        <f t="shared" si="1"/>
        <v>660</v>
      </c>
      <c r="K47" s="9">
        <f t="shared" si="2"/>
        <v>90</v>
      </c>
      <c r="L47" s="9">
        <v>950</v>
      </c>
      <c r="M47" s="12"/>
      <c r="N47" s="11"/>
      <c r="O47" s="11"/>
      <c r="P47" s="11"/>
      <c r="Q47" s="11"/>
    </row>
    <row r="48" spans="2:17" ht="13.5">
      <c r="B48" s="9" t="s">
        <v>56</v>
      </c>
      <c r="C48" s="9">
        <v>117</v>
      </c>
      <c r="D48" s="9">
        <v>255</v>
      </c>
      <c r="E48" s="9">
        <v>19</v>
      </c>
      <c r="F48" s="9">
        <v>50</v>
      </c>
      <c r="G48" s="9">
        <v>93</v>
      </c>
      <c r="H48" s="10">
        <v>30</v>
      </c>
      <c r="I48" s="9">
        <f t="shared" si="0"/>
        <v>10</v>
      </c>
      <c r="J48" s="9">
        <f t="shared" si="1"/>
        <v>50</v>
      </c>
      <c r="K48" s="9">
        <f t="shared" si="2"/>
        <v>10</v>
      </c>
      <c r="L48" s="9">
        <v>90</v>
      </c>
      <c r="M48" s="12"/>
      <c r="N48" s="11"/>
      <c r="O48" s="11"/>
      <c r="P48" s="11"/>
      <c r="Q48" s="11"/>
    </row>
    <row r="49" spans="2:17" ht="13.5">
      <c r="B49" s="9" t="s">
        <v>57</v>
      </c>
      <c r="C49" s="9">
        <v>284</v>
      </c>
      <c r="D49" s="9">
        <v>468</v>
      </c>
      <c r="E49" s="9">
        <v>1</v>
      </c>
      <c r="F49" s="9">
        <v>2</v>
      </c>
      <c r="G49" s="9">
        <v>281</v>
      </c>
      <c r="H49" s="10">
        <v>17</v>
      </c>
      <c r="I49" s="9">
        <f t="shared" si="0"/>
        <v>0</v>
      </c>
      <c r="J49" s="9">
        <f t="shared" si="1"/>
        <v>160</v>
      </c>
      <c r="K49" s="9">
        <f t="shared" si="2"/>
        <v>0</v>
      </c>
      <c r="L49" s="9">
        <v>190</v>
      </c>
      <c r="M49" s="12"/>
      <c r="N49" s="11"/>
      <c r="O49" s="11"/>
      <c r="P49" s="11"/>
      <c r="Q49" s="11"/>
    </row>
    <row r="50" spans="2:17" ht="13.5">
      <c r="B50" s="9" t="s">
        <v>58</v>
      </c>
      <c r="C50" s="9">
        <v>431</v>
      </c>
      <c r="D50" s="9">
        <v>958</v>
      </c>
      <c r="E50" s="9">
        <v>64</v>
      </c>
      <c r="F50" s="9">
        <v>177</v>
      </c>
      <c r="G50" s="9">
        <v>348</v>
      </c>
      <c r="H50" s="10">
        <v>14</v>
      </c>
      <c r="I50" s="9">
        <f t="shared" si="0"/>
        <v>30</v>
      </c>
      <c r="J50" s="9">
        <f t="shared" si="1"/>
        <v>200</v>
      </c>
      <c r="K50" s="9">
        <f t="shared" si="2"/>
        <v>0</v>
      </c>
      <c r="L50" s="9">
        <v>300</v>
      </c>
      <c r="M50" s="12"/>
      <c r="N50" s="11"/>
      <c r="O50" s="11"/>
      <c r="P50" s="11"/>
      <c r="Q50" s="11"/>
    </row>
    <row r="51" spans="2:17" ht="13.5">
      <c r="B51" s="9" t="s">
        <v>59</v>
      </c>
      <c r="C51" s="9">
        <v>241</v>
      </c>
      <c r="D51" s="9">
        <v>466</v>
      </c>
      <c r="E51" s="9">
        <v>35</v>
      </c>
      <c r="F51" s="9">
        <v>87</v>
      </c>
      <c r="G51" s="9">
        <v>195</v>
      </c>
      <c r="H51" s="10">
        <v>45</v>
      </c>
      <c r="I51" s="9">
        <f t="shared" si="0"/>
        <v>20</v>
      </c>
      <c r="J51" s="9">
        <f t="shared" si="1"/>
        <v>110</v>
      </c>
      <c r="K51" s="9">
        <f t="shared" si="2"/>
        <v>10</v>
      </c>
      <c r="L51" s="9">
        <v>170</v>
      </c>
      <c r="M51" s="11"/>
      <c r="N51" s="11"/>
      <c r="O51" s="11"/>
      <c r="P51" s="11"/>
      <c r="Q51" s="11"/>
    </row>
    <row r="52" spans="2:17" ht="13.5">
      <c r="B52" s="9" t="s">
        <v>60</v>
      </c>
      <c r="C52" s="9">
        <v>147</v>
      </c>
      <c r="D52" s="9">
        <v>506</v>
      </c>
      <c r="E52" s="9">
        <v>15</v>
      </c>
      <c r="F52" s="9">
        <v>35</v>
      </c>
      <c r="G52" s="9">
        <v>130</v>
      </c>
      <c r="H52" s="10">
        <v>29</v>
      </c>
      <c r="I52" s="9">
        <f t="shared" si="0"/>
        <v>0</v>
      </c>
      <c r="J52" s="9">
        <f t="shared" si="1"/>
        <v>70</v>
      </c>
      <c r="K52" s="9">
        <f t="shared" si="2"/>
        <v>10</v>
      </c>
      <c r="L52" s="9">
        <v>110</v>
      </c>
      <c r="M52" s="12"/>
      <c r="N52" s="12"/>
      <c r="O52" s="13"/>
      <c r="P52" s="11"/>
      <c r="Q52" s="11"/>
    </row>
    <row r="53" spans="2:17" ht="13.5">
      <c r="B53" s="9" t="s">
        <v>61</v>
      </c>
      <c r="C53" s="9">
        <v>668</v>
      </c>
      <c r="D53" s="9">
        <v>1520</v>
      </c>
      <c r="E53" s="9">
        <v>79</v>
      </c>
      <c r="F53" s="9">
        <v>203</v>
      </c>
      <c r="G53" s="9">
        <v>567</v>
      </c>
      <c r="H53" s="10">
        <v>26</v>
      </c>
      <c r="I53" s="9">
        <f t="shared" si="0"/>
        <v>40</v>
      </c>
      <c r="J53" s="9">
        <f t="shared" si="1"/>
        <v>340</v>
      </c>
      <c r="K53" s="9">
        <f t="shared" si="2"/>
        <v>10</v>
      </c>
      <c r="L53" s="9">
        <v>470</v>
      </c>
      <c r="M53" s="12"/>
      <c r="N53" s="12"/>
      <c r="O53" s="13"/>
      <c r="P53" s="11"/>
      <c r="Q53" s="11"/>
    </row>
    <row r="54" spans="2:17" ht="13.5">
      <c r="B54" s="9" t="s">
        <v>62</v>
      </c>
      <c r="C54" s="9">
        <v>351</v>
      </c>
      <c r="D54" s="9">
        <v>630</v>
      </c>
      <c r="E54" s="9">
        <v>33</v>
      </c>
      <c r="F54" s="9">
        <v>86</v>
      </c>
      <c r="G54" s="9">
        <v>289</v>
      </c>
      <c r="H54" s="10">
        <v>14</v>
      </c>
      <c r="I54" s="9">
        <f t="shared" si="0"/>
        <v>10</v>
      </c>
      <c r="J54" s="9">
        <f t="shared" si="1"/>
        <v>170</v>
      </c>
      <c r="K54" s="9">
        <f t="shared" si="2"/>
        <v>0</v>
      </c>
      <c r="L54" s="9">
        <v>240</v>
      </c>
      <c r="M54" s="12"/>
      <c r="N54" s="12"/>
      <c r="O54" s="13"/>
      <c r="P54" s="11"/>
      <c r="Q54" s="11"/>
    </row>
    <row r="55" spans="2:17" ht="13.5">
      <c r="B55" s="9" t="s">
        <v>63</v>
      </c>
      <c r="C55" s="9">
        <v>95</v>
      </c>
      <c r="D55" s="9">
        <v>231</v>
      </c>
      <c r="E55" s="9">
        <v>12</v>
      </c>
      <c r="F55" s="9">
        <v>29</v>
      </c>
      <c r="G55" s="9">
        <v>76</v>
      </c>
      <c r="H55" s="10">
        <v>17</v>
      </c>
      <c r="I55" s="9">
        <f t="shared" si="0"/>
        <v>0</v>
      </c>
      <c r="J55" s="9">
        <f t="shared" si="1"/>
        <v>40</v>
      </c>
      <c r="K55" s="9">
        <f t="shared" si="2"/>
        <v>0</v>
      </c>
      <c r="L55" s="9">
        <v>60</v>
      </c>
      <c r="M55" s="12"/>
      <c r="N55" s="11"/>
      <c r="O55" s="11"/>
      <c r="P55" s="11"/>
      <c r="Q55" s="11"/>
    </row>
    <row r="56" spans="2:17" ht="13.5">
      <c r="B56" s="9" t="s">
        <v>64</v>
      </c>
      <c r="C56" s="9">
        <v>111</v>
      </c>
      <c r="D56" s="9">
        <v>165</v>
      </c>
      <c r="E56" s="9">
        <v>5</v>
      </c>
      <c r="F56" s="9">
        <v>10</v>
      </c>
      <c r="G56" s="9">
        <v>106</v>
      </c>
      <c r="H56" s="10">
        <v>10</v>
      </c>
      <c r="I56" s="9">
        <f t="shared" si="0"/>
        <v>0</v>
      </c>
      <c r="J56" s="9">
        <f t="shared" si="1"/>
        <v>60</v>
      </c>
      <c r="K56" s="9">
        <f t="shared" si="2"/>
        <v>0</v>
      </c>
      <c r="L56" s="9">
        <v>70</v>
      </c>
      <c r="M56" s="12"/>
      <c r="N56" s="11"/>
      <c r="O56" s="11"/>
      <c r="P56" s="11"/>
      <c r="Q56" s="11"/>
    </row>
    <row r="57" spans="2:17" ht="13.5">
      <c r="B57" s="9" t="s">
        <v>65</v>
      </c>
      <c r="C57" s="9">
        <v>58</v>
      </c>
      <c r="D57" s="9">
        <v>124</v>
      </c>
      <c r="E57" s="9">
        <v>6</v>
      </c>
      <c r="F57" s="9">
        <v>14</v>
      </c>
      <c r="G57" s="9">
        <v>52</v>
      </c>
      <c r="H57" s="10">
        <v>11</v>
      </c>
      <c r="I57" s="9">
        <f t="shared" si="0"/>
        <v>0</v>
      </c>
      <c r="J57" s="9">
        <f t="shared" si="1"/>
        <v>30</v>
      </c>
      <c r="K57" s="9">
        <f t="shared" si="2"/>
        <v>0</v>
      </c>
      <c r="L57" s="9">
        <v>40</v>
      </c>
      <c r="M57" s="12"/>
      <c r="N57" s="11"/>
      <c r="O57" s="11"/>
      <c r="P57" s="11"/>
      <c r="Q57" s="11"/>
    </row>
    <row r="58" spans="2:17" ht="13.5">
      <c r="B58" s="9" t="s">
        <v>66</v>
      </c>
      <c r="C58" s="9">
        <v>223</v>
      </c>
      <c r="D58" s="9">
        <v>450</v>
      </c>
      <c r="E58" s="9">
        <v>63</v>
      </c>
      <c r="F58" s="9">
        <v>151</v>
      </c>
      <c r="G58" s="9">
        <v>141</v>
      </c>
      <c r="H58" s="10">
        <v>15</v>
      </c>
      <c r="I58" s="9">
        <f t="shared" si="0"/>
        <v>30</v>
      </c>
      <c r="J58" s="9">
        <f t="shared" si="1"/>
        <v>80</v>
      </c>
      <c r="K58" s="9">
        <f t="shared" si="2"/>
        <v>0</v>
      </c>
      <c r="L58" s="9">
        <v>150</v>
      </c>
      <c r="M58" s="11"/>
      <c r="N58" s="11"/>
      <c r="O58" s="11"/>
      <c r="P58" s="11"/>
      <c r="Q58" s="11"/>
    </row>
    <row r="59" spans="2:17" ht="13.5">
      <c r="B59" s="9" t="s">
        <v>67</v>
      </c>
      <c r="C59" s="9">
        <v>63</v>
      </c>
      <c r="D59" s="9">
        <v>118</v>
      </c>
      <c r="E59" s="9">
        <v>8</v>
      </c>
      <c r="F59" s="9">
        <v>24</v>
      </c>
      <c r="G59" s="9">
        <v>52</v>
      </c>
      <c r="H59" s="10">
        <v>48</v>
      </c>
      <c r="I59" s="9">
        <f t="shared" si="0"/>
        <v>0</v>
      </c>
      <c r="J59" s="9">
        <f t="shared" si="1"/>
        <v>30</v>
      </c>
      <c r="K59" s="9">
        <f t="shared" si="2"/>
        <v>10</v>
      </c>
      <c r="L59" s="9">
        <v>50</v>
      </c>
      <c r="M59" s="12"/>
      <c r="N59" s="12"/>
      <c r="O59" s="13"/>
      <c r="P59" s="11"/>
      <c r="Q59" s="11"/>
    </row>
    <row r="60" spans="2:17" ht="13.5">
      <c r="B60" s="9" t="s">
        <v>68</v>
      </c>
      <c r="C60" s="9">
        <v>13</v>
      </c>
      <c r="D60" s="9">
        <v>34</v>
      </c>
      <c r="E60" s="9">
        <v>11</v>
      </c>
      <c r="F60" s="9">
        <v>28</v>
      </c>
      <c r="G60" s="9" t="s">
        <v>39</v>
      </c>
      <c r="H60" s="10">
        <v>65</v>
      </c>
      <c r="I60" s="9">
        <f t="shared" si="0"/>
        <v>0</v>
      </c>
      <c r="J60" s="9" t="s">
        <v>39</v>
      </c>
      <c r="K60" s="9">
        <f t="shared" si="2"/>
        <v>20</v>
      </c>
      <c r="L60" s="9">
        <v>20</v>
      </c>
      <c r="M60" s="12"/>
      <c r="N60" s="11"/>
      <c r="O60" s="11"/>
      <c r="P60" s="11"/>
      <c r="Q60" s="11"/>
    </row>
    <row r="61" spans="2:17" ht="13.5">
      <c r="B61" s="9" t="s">
        <v>69</v>
      </c>
      <c r="C61" s="9">
        <v>141</v>
      </c>
      <c r="D61" s="9">
        <v>228</v>
      </c>
      <c r="E61" s="9">
        <v>31</v>
      </c>
      <c r="F61" s="9">
        <v>79</v>
      </c>
      <c r="G61" s="9">
        <v>93</v>
      </c>
      <c r="H61" s="10">
        <v>110</v>
      </c>
      <c r="I61" s="9">
        <f t="shared" si="0"/>
        <v>10</v>
      </c>
      <c r="J61" s="9">
        <f t="shared" si="1"/>
        <v>50</v>
      </c>
      <c r="K61" s="9">
        <f t="shared" si="2"/>
        <v>40</v>
      </c>
      <c r="L61" s="9">
        <v>130</v>
      </c>
      <c r="M61" s="12"/>
      <c r="N61" s="11"/>
      <c r="O61" s="11"/>
      <c r="P61" s="11"/>
      <c r="Q61" s="11"/>
    </row>
    <row r="62" spans="2:17" ht="13.5">
      <c r="B62" s="9" t="s">
        <v>70</v>
      </c>
      <c r="C62" s="9">
        <v>359</v>
      </c>
      <c r="D62" s="9">
        <v>520</v>
      </c>
      <c r="E62" s="9">
        <v>56</v>
      </c>
      <c r="F62" s="9">
        <v>133</v>
      </c>
      <c r="G62" s="9">
        <v>286</v>
      </c>
      <c r="H62" s="10">
        <v>116</v>
      </c>
      <c r="I62" s="9">
        <f t="shared" si="0"/>
        <v>30</v>
      </c>
      <c r="J62" s="9">
        <f t="shared" si="1"/>
        <v>170</v>
      </c>
      <c r="K62" s="9">
        <f t="shared" si="2"/>
        <v>40</v>
      </c>
      <c r="L62" s="9">
        <v>290</v>
      </c>
      <c r="M62" s="12"/>
      <c r="N62" s="11"/>
      <c r="O62" s="11"/>
      <c r="P62" s="11"/>
      <c r="Q62" s="11"/>
    </row>
    <row r="63" spans="2:17" ht="13.5">
      <c r="B63" s="9" t="s">
        <v>71</v>
      </c>
      <c r="C63" s="9">
        <v>105</v>
      </c>
      <c r="D63" s="9">
        <v>200</v>
      </c>
      <c r="E63" s="9">
        <v>36</v>
      </c>
      <c r="F63" s="9">
        <v>90</v>
      </c>
      <c r="G63" s="9">
        <v>61</v>
      </c>
      <c r="H63" s="10">
        <v>66</v>
      </c>
      <c r="I63" s="9">
        <f t="shared" si="0"/>
        <v>20</v>
      </c>
      <c r="J63" s="9">
        <f t="shared" si="1"/>
        <v>30</v>
      </c>
      <c r="K63" s="9">
        <f t="shared" si="2"/>
        <v>20</v>
      </c>
      <c r="L63" s="9">
        <v>90</v>
      </c>
      <c r="M63" s="11"/>
      <c r="N63" s="11"/>
      <c r="O63" s="11"/>
      <c r="P63" s="11"/>
      <c r="Q63" s="11"/>
    </row>
    <row r="64" spans="2:17" ht="13.5">
      <c r="B64" s="9" t="s">
        <v>72</v>
      </c>
      <c r="C64" s="9">
        <v>414</v>
      </c>
      <c r="D64" s="9">
        <v>742</v>
      </c>
      <c r="E64" s="9">
        <v>31</v>
      </c>
      <c r="F64" s="9">
        <v>62</v>
      </c>
      <c r="G64" s="9">
        <v>371</v>
      </c>
      <c r="H64" s="10">
        <v>58</v>
      </c>
      <c r="I64" s="9">
        <f t="shared" si="0"/>
        <v>10</v>
      </c>
      <c r="J64" s="9">
        <f t="shared" si="1"/>
        <v>220</v>
      </c>
      <c r="K64" s="9">
        <f t="shared" si="2"/>
        <v>20</v>
      </c>
      <c r="L64" s="9">
        <v>300</v>
      </c>
      <c r="M64" s="11"/>
      <c r="N64" s="11"/>
      <c r="O64" s="11"/>
      <c r="P64" s="11"/>
      <c r="Q64" s="11"/>
    </row>
    <row r="65" spans="2:17" ht="13.5">
      <c r="B65" s="9" t="s">
        <v>73</v>
      </c>
      <c r="C65" s="9">
        <v>476</v>
      </c>
      <c r="D65" s="9">
        <v>792</v>
      </c>
      <c r="E65" s="9">
        <v>145</v>
      </c>
      <c r="F65" s="9">
        <v>344</v>
      </c>
      <c r="G65" s="9">
        <v>294</v>
      </c>
      <c r="H65" s="10">
        <v>261</v>
      </c>
      <c r="I65" s="9">
        <f t="shared" si="0"/>
        <v>80</v>
      </c>
      <c r="J65" s="9">
        <f t="shared" si="1"/>
        <v>170</v>
      </c>
      <c r="K65" s="9">
        <f t="shared" si="2"/>
        <v>100</v>
      </c>
      <c r="L65" s="9">
        <v>430</v>
      </c>
      <c r="M65" s="11"/>
      <c r="N65" s="11"/>
      <c r="O65" s="11"/>
      <c r="P65" s="11"/>
      <c r="Q65" s="11"/>
    </row>
    <row r="66" spans="2:17" ht="13.5">
      <c r="B66" s="9" t="s">
        <v>74</v>
      </c>
      <c r="C66" s="9">
        <v>274</v>
      </c>
      <c r="D66" s="9">
        <v>488</v>
      </c>
      <c r="E66" s="9">
        <v>44</v>
      </c>
      <c r="F66" s="9">
        <v>113</v>
      </c>
      <c r="G66" s="9">
        <v>219</v>
      </c>
      <c r="H66" s="10">
        <v>29</v>
      </c>
      <c r="I66" s="9">
        <f t="shared" si="0"/>
        <v>20</v>
      </c>
      <c r="J66" s="9">
        <f t="shared" si="1"/>
        <v>130</v>
      </c>
      <c r="K66" s="9">
        <f t="shared" si="2"/>
        <v>10</v>
      </c>
      <c r="L66" s="9">
        <v>200</v>
      </c>
      <c r="M66" s="11"/>
      <c r="N66" s="11"/>
      <c r="O66" s="11"/>
      <c r="P66" s="11"/>
      <c r="Q66" s="11"/>
    </row>
    <row r="67" spans="2:17" ht="13.5">
      <c r="B67" s="9" t="s">
        <v>75</v>
      </c>
      <c r="C67" s="9">
        <v>363</v>
      </c>
      <c r="D67" s="9">
        <v>659</v>
      </c>
      <c r="E67" s="9">
        <v>80</v>
      </c>
      <c r="F67" s="9">
        <v>187</v>
      </c>
      <c r="G67" s="9">
        <v>263</v>
      </c>
      <c r="H67" s="10">
        <v>15</v>
      </c>
      <c r="I67" s="9">
        <f t="shared" si="0"/>
        <v>40</v>
      </c>
      <c r="J67" s="9">
        <f t="shared" si="1"/>
        <v>150</v>
      </c>
      <c r="K67" s="9">
        <f t="shared" si="2"/>
        <v>0</v>
      </c>
      <c r="L67" s="9">
        <v>250</v>
      </c>
      <c r="M67" s="11"/>
      <c r="N67" s="11"/>
      <c r="O67" s="11"/>
      <c r="P67" s="11"/>
      <c r="Q67" s="11"/>
    </row>
    <row r="68" spans="2:17" ht="13.5">
      <c r="B68" s="9" t="s">
        <v>76</v>
      </c>
      <c r="C68" s="9">
        <v>40</v>
      </c>
      <c r="D68" s="9">
        <v>90</v>
      </c>
      <c r="E68" s="9">
        <v>5</v>
      </c>
      <c r="F68" s="9">
        <v>11</v>
      </c>
      <c r="G68" s="9">
        <v>25</v>
      </c>
      <c r="H68" s="10">
        <v>147</v>
      </c>
      <c r="I68" s="9">
        <f t="shared" si="0"/>
        <v>0</v>
      </c>
      <c r="J68" s="9">
        <f t="shared" si="1"/>
        <v>10</v>
      </c>
      <c r="K68" s="9">
        <f t="shared" si="2"/>
        <v>50</v>
      </c>
      <c r="L68" s="9">
        <v>70</v>
      </c>
      <c r="M68" s="11"/>
      <c r="N68" s="11"/>
      <c r="O68" s="11"/>
      <c r="P68" s="11"/>
      <c r="Q68" s="11"/>
    </row>
    <row r="69" spans="2:17" ht="13.5">
      <c r="B69" s="9" t="s">
        <v>77</v>
      </c>
      <c r="C69" s="9">
        <v>100</v>
      </c>
      <c r="D69" s="9">
        <v>171</v>
      </c>
      <c r="E69" s="9">
        <v>20</v>
      </c>
      <c r="F69" s="9">
        <v>37</v>
      </c>
      <c r="G69" s="9">
        <v>65</v>
      </c>
      <c r="H69" s="10">
        <v>67</v>
      </c>
      <c r="I69" s="9">
        <f t="shared" si="0"/>
        <v>10</v>
      </c>
      <c r="J69" s="9">
        <f t="shared" si="1"/>
        <v>30</v>
      </c>
      <c r="K69" s="9">
        <f t="shared" si="2"/>
        <v>20</v>
      </c>
      <c r="L69" s="9">
        <v>90</v>
      </c>
      <c r="M69" s="11"/>
      <c r="N69" s="11"/>
      <c r="O69" s="11"/>
      <c r="P69" s="11"/>
      <c r="Q69" s="11"/>
    </row>
    <row r="70" spans="2:17" ht="13.5">
      <c r="B70" s="9" t="s">
        <v>78</v>
      </c>
      <c r="C70" s="9">
        <v>936</v>
      </c>
      <c r="D70" s="9">
        <v>1683</v>
      </c>
      <c r="E70" s="9">
        <v>38</v>
      </c>
      <c r="F70" s="9">
        <v>95</v>
      </c>
      <c r="G70" s="9">
        <v>866</v>
      </c>
      <c r="H70" s="10">
        <v>81</v>
      </c>
      <c r="I70" s="9">
        <f t="shared" si="0"/>
        <v>20</v>
      </c>
      <c r="J70" s="9">
        <f t="shared" si="1"/>
        <v>510</v>
      </c>
      <c r="K70" s="9">
        <f t="shared" si="2"/>
        <v>30</v>
      </c>
      <c r="L70" s="9">
        <v>680</v>
      </c>
      <c r="M70" s="12"/>
      <c r="N70" s="12"/>
      <c r="O70" s="13"/>
      <c r="P70" s="11"/>
      <c r="Q70" s="11"/>
    </row>
    <row r="71" spans="2:17" ht="13.5">
      <c r="B71" s="9" t="s">
        <v>79</v>
      </c>
      <c r="C71" s="9">
        <v>782</v>
      </c>
      <c r="D71" s="9">
        <v>1404</v>
      </c>
      <c r="E71" s="9">
        <v>92</v>
      </c>
      <c r="F71" s="9">
        <v>227</v>
      </c>
      <c r="G71" s="9">
        <v>650</v>
      </c>
      <c r="H71" s="10">
        <v>118</v>
      </c>
      <c r="I71" s="9">
        <f t="shared" si="0"/>
        <v>50</v>
      </c>
      <c r="J71" s="9">
        <f t="shared" si="1"/>
        <v>390</v>
      </c>
      <c r="K71" s="9">
        <f t="shared" si="2"/>
        <v>40</v>
      </c>
      <c r="L71" s="9">
        <v>580</v>
      </c>
      <c r="M71" s="12"/>
      <c r="N71" s="11"/>
      <c r="O71" s="11"/>
      <c r="P71" s="11"/>
      <c r="Q71" s="11"/>
    </row>
    <row r="72" spans="2:17" ht="13.5">
      <c r="B72" s="9" t="s">
        <v>80</v>
      </c>
      <c r="C72" s="9">
        <v>181</v>
      </c>
      <c r="D72" s="9">
        <v>325</v>
      </c>
      <c r="E72" s="9">
        <v>47</v>
      </c>
      <c r="F72" s="9">
        <v>124</v>
      </c>
      <c r="G72" s="9">
        <v>129</v>
      </c>
      <c r="H72" s="10">
        <v>39</v>
      </c>
      <c r="I72" s="9">
        <f t="shared" si="0"/>
        <v>20</v>
      </c>
      <c r="J72" s="9">
        <f t="shared" si="1"/>
        <v>70</v>
      </c>
      <c r="K72" s="9">
        <f t="shared" si="2"/>
        <v>10</v>
      </c>
      <c r="L72" s="9">
        <v>130</v>
      </c>
      <c r="M72" s="12"/>
      <c r="N72" s="11"/>
      <c r="O72" s="11"/>
      <c r="P72" s="11"/>
      <c r="Q72" s="11"/>
    </row>
    <row r="73" spans="2:17" ht="13.5">
      <c r="B73" s="9" t="s">
        <v>81</v>
      </c>
      <c r="C73" s="9">
        <v>590</v>
      </c>
      <c r="D73" s="9">
        <v>1192</v>
      </c>
      <c r="E73" s="9">
        <v>297</v>
      </c>
      <c r="F73" s="9">
        <v>740</v>
      </c>
      <c r="G73" s="9">
        <v>262</v>
      </c>
      <c r="H73" s="10">
        <v>19</v>
      </c>
      <c r="I73" s="9">
        <f t="shared" si="0"/>
        <v>170</v>
      </c>
      <c r="J73" s="9">
        <f t="shared" si="1"/>
        <v>150</v>
      </c>
      <c r="K73" s="9">
        <f t="shared" si="2"/>
        <v>0</v>
      </c>
      <c r="L73" s="9">
        <v>410</v>
      </c>
      <c r="M73" s="12"/>
      <c r="N73" s="11"/>
      <c r="O73" s="11"/>
      <c r="P73" s="11"/>
      <c r="Q73" s="11"/>
    </row>
    <row r="74" spans="2:17" ht="13.5">
      <c r="B74" s="9" t="s">
        <v>82</v>
      </c>
      <c r="C74" s="9">
        <v>359</v>
      </c>
      <c r="D74" s="9">
        <v>650</v>
      </c>
      <c r="E74" s="9">
        <v>79</v>
      </c>
      <c r="F74" s="9">
        <v>204</v>
      </c>
      <c r="G74" s="9">
        <v>272</v>
      </c>
      <c r="H74" s="10">
        <v>25</v>
      </c>
      <c r="I74" s="9">
        <f t="shared" si="0"/>
        <v>40</v>
      </c>
      <c r="J74" s="9">
        <f t="shared" si="1"/>
        <v>160</v>
      </c>
      <c r="K74" s="9">
        <f t="shared" si="2"/>
        <v>10</v>
      </c>
      <c r="L74" s="9">
        <v>260</v>
      </c>
      <c r="M74" s="12"/>
      <c r="N74" s="11"/>
      <c r="O74" s="11"/>
      <c r="P74" s="11"/>
      <c r="Q74" s="11"/>
    </row>
    <row r="75" spans="2:17" ht="13.5">
      <c r="B75" s="9" t="s">
        <v>83</v>
      </c>
      <c r="C75" s="9">
        <v>443</v>
      </c>
      <c r="D75" s="9">
        <v>829</v>
      </c>
      <c r="E75" s="9">
        <v>42</v>
      </c>
      <c r="F75" s="9">
        <v>103</v>
      </c>
      <c r="G75" s="9">
        <v>387</v>
      </c>
      <c r="H75" s="10">
        <v>18</v>
      </c>
      <c r="I75" s="9">
        <f t="shared" si="0"/>
        <v>20</v>
      </c>
      <c r="J75" s="9">
        <f t="shared" si="1"/>
        <v>230</v>
      </c>
      <c r="K75" s="9">
        <f t="shared" si="2"/>
        <v>0</v>
      </c>
      <c r="L75" s="9">
        <v>310</v>
      </c>
      <c r="M75" s="11"/>
      <c r="N75" s="11"/>
      <c r="O75" s="11"/>
      <c r="P75" s="11"/>
      <c r="Q75" s="11"/>
    </row>
    <row r="76" spans="2:17" ht="13.5">
      <c r="B76" s="9" t="s">
        <v>84</v>
      </c>
      <c r="C76" s="9">
        <v>260</v>
      </c>
      <c r="D76" s="9">
        <v>529</v>
      </c>
      <c r="E76" s="9">
        <v>45</v>
      </c>
      <c r="F76" s="9">
        <v>116</v>
      </c>
      <c r="G76" s="9">
        <v>196</v>
      </c>
      <c r="H76" s="10">
        <v>10</v>
      </c>
      <c r="I76" s="9">
        <f t="shared" si="0"/>
        <v>20</v>
      </c>
      <c r="J76" s="9">
        <f t="shared" si="1"/>
        <v>110</v>
      </c>
      <c r="K76" s="9">
        <f t="shared" si="2"/>
        <v>0</v>
      </c>
      <c r="L76" s="9">
        <v>180</v>
      </c>
      <c r="M76" s="11"/>
      <c r="N76" s="11"/>
      <c r="O76" s="11"/>
      <c r="P76" s="11"/>
      <c r="Q76" s="11"/>
    </row>
    <row r="77" spans="2:17" ht="13.5">
      <c r="B77" s="9" t="s">
        <v>85</v>
      </c>
      <c r="C77" s="9">
        <v>490</v>
      </c>
      <c r="D77" s="9">
        <v>919</v>
      </c>
      <c r="E77" s="9">
        <v>52</v>
      </c>
      <c r="F77" s="9">
        <v>137</v>
      </c>
      <c r="G77" s="9">
        <v>419</v>
      </c>
      <c r="H77" s="10">
        <v>52</v>
      </c>
      <c r="I77" s="9">
        <f t="shared" si="0"/>
        <v>30</v>
      </c>
      <c r="J77" s="9">
        <f t="shared" si="1"/>
        <v>250</v>
      </c>
      <c r="K77" s="9">
        <f t="shared" si="2"/>
        <v>20</v>
      </c>
      <c r="L77" s="9">
        <v>360</v>
      </c>
      <c r="M77" s="11"/>
      <c r="N77" s="11"/>
      <c r="O77" s="11"/>
      <c r="P77" s="11"/>
      <c r="Q77" s="11"/>
    </row>
    <row r="78" spans="2:17" ht="13.5">
      <c r="B78" s="9" t="s">
        <v>86</v>
      </c>
      <c r="C78" s="9">
        <v>539</v>
      </c>
      <c r="D78" s="9">
        <v>992</v>
      </c>
      <c r="E78" s="9">
        <v>118</v>
      </c>
      <c r="F78" s="9">
        <v>257</v>
      </c>
      <c r="G78" s="9">
        <v>399</v>
      </c>
      <c r="H78" s="10">
        <v>75</v>
      </c>
      <c r="I78" s="9">
        <f t="shared" si="0"/>
        <v>70</v>
      </c>
      <c r="J78" s="9">
        <f t="shared" si="1"/>
        <v>230</v>
      </c>
      <c r="K78" s="9">
        <f t="shared" si="2"/>
        <v>30</v>
      </c>
      <c r="L78" s="9">
        <v>400</v>
      </c>
      <c r="M78" s="12"/>
      <c r="N78" s="12"/>
      <c r="O78" s="13"/>
      <c r="P78" s="11"/>
      <c r="Q78" s="11"/>
    </row>
    <row r="79" spans="2:17" ht="13.5">
      <c r="B79" s="9" t="s">
        <v>87</v>
      </c>
      <c r="C79" s="9">
        <v>332</v>
      </c>
      <c r="D79" s="9">
        <v>620</v>
      </c>
      <c r="E79" s="9">
        <v>30</v>
      </c>
      <c r="F79" s="9">
        <v>79</v>
      </c>
      <c r="G79" s="9">
        <v>299</v>
      </c>
      <c r="H79" s="10">
        <v>32</v>
      </c>
      <c r="I79" s="9">
        <f aca="true" t="shared" si="3" ref="I79:I142">ROUNDDOWN(E79*0.6,-1)</f>
        <v>10</v>
      </c>
      <c r="J79" s="9">
        <f aca="true" t="shared" si="4" ref="J79:J142">ROUNDDOWN(G79*0.6,-1)</f>
        <v>170</v>
      </c>
      <c r="K79" s="9">
        <f aca="true" t="shared" si="5" ref="K79:K142">ROUNDDOWN(H79*0.4,-1)</f>
        <v>10</v>
      </c>
      <c r="L79" s="9">
        <v>240</v>
      </c>
      <c r="M79" s="12"/>
      <c r="N79" s="11"/>
      <c r="O79" s="11"/>
      <c r="P79" s="11"/>
      <c r="Q79" s="11"/>
    </row>
    <row r="80" spans="2:17" ht="13.5">
      <c r="B80" s="9" t="s">
        <v>88</v>
      </c>
      <c r="C80" s="9">
        <v>229</v>
      </c>
      <c r="D80" s="9">
        <v>440</v>
      </c>
      <c r="E80" s="9">
        <v>39</v>
      </c>
      <c r="F80" s="9">
        <v>98</v>
      </c>
      <c r="G80" s="9">
        <v>182</v>
      </c>
      <c r="H80" s="10">
        <v>29</v>
      </c>
      <c r="I80" s="9">
        <f t="shared" si="3"/>
        <v>20</v>
      </c>
      <c r="J80" s="9">
        <f t="shared" si="4"/>
        <v>100</v>
      </c>
      <c r="K80" s="9">
        <f t="shared" si="5"/>
        <v>10</v>
      </c>
      <c r="L80" s="9">
        <v>170</v>
      </c>
      <c r="M80" s="12"/>
      <c r="N80" s="11"/>
      <c r="O80" s="11"/>
      <c r="P80" s="11"/>
      <c r="Q80" s="11"/>
    </row>
    <row r="81" spans="2:17" ht="13.5">
      <c r="B81" s="9" t="s">
        <v>89</v>
      </c>
      <c r="C81" s="9">
        <v>775</v>
      </c>
      <c r="D81" s="9">
        <v>1384</v>
      </c>
      <c r="E81" s="9">
        <v>44</v>
      </c>
      <c r="F81" s="9">
        <v>102</v>
      </c>
      <c r="G81" s="9">
        <v>709</v>
      </c>
      <c r="H81" s="10">
        <v>27</v>
      </c>
      <c r="I81" s="9">
        <f t="shared" si="3"/>
        <v>20</v>
      </c>
      <c r="J81" s="9">
        <f t="shared" si="4"/>
        <v>420</v>
      </c>
      <c r="K81" s="9">
        <f t="shared" si="5"/>
        <v>10</v>
      </c>
      <c r="L81" s="9">
        <v>550</v>
      </c>
      <c r="M81" s="12"/>
      <c r="N81" s="11"/>
      <c r="O81" s="11"/>
      <c r="P81" s="11"/>
      <c r="Q81" s="11"/>
    </row>
    <row r="82" spans="2:17" ht="13.5">
      <c r="B82" s="9" t="s">
        <v>90</v>
      </c>
      <c r="C82" s="9">
        <v>129</v>
      </c>
      <c r="D82" s="9">
        <v>187</v>
      </c>
      <c r="E82" s="9">
        <v>8</v>
      </c>
      <c r="F82" s="9">
        <v>14</v>
      </c>
      <c r="G82" s="9">
        <v>109</v>
      </c>
      <c r="H82" s="10">
        <v>170</v>
      </c>
      <c r="I82" s="9">
        <f t="shared" si="3"/>
        <v>0</v>
      </c>
      <c r="J82" s="9">
        <f t="shared" si="4"/>
        <v>60</v>
      </c>
      <c r="K82" s="9">
        <f t="shared" si="5"/>
        <v>60</v>
      </c>
      <c r="L82" s="9">
        <v>150</v>
      </c>
      <c r="M82" s="12"/>
      <c r="N82" s="11"/>
      <c r="O82" s="11"/>
      <c r="P82" s="11"/>
      <c r="Q82" s="11"/>
    </row>
    <row r="83" spans="2:17" ht="13.5">
      <c r="B83" s="9" t="s">
        <v>91</v>
      </c>
      <c r="C83" s="9">
        <v>2170</v>
      </c>
      <c r="D83" s="9">
        <v>4122</v>
      </c>
      <c r="E83" s="9">
        <v>553</v>
      </c>
      <c r="F83" s="9">
        <v>1433</v>
      </c>
      <c r="G83" s="9">
        <v>1511</v>
      </c>
      <c r="H83" s="10">
        <v>234</v>
      </c>
      <c r="I83" s="9">
        <f t="shared" si="3"/>
        <v>330</v>
      </c>
      <c r="J83" s="9">
        <f t="shared" si="4"/>
        <v>900</v>
      </c>
      <c r="K83" s="9">
        <f t="shared" si="5"/>
        <v>90</v>
      </c>
      <c r="L83" s="9">
        <v>1600</v>
      </c>
      <c r="M83" s="12"/>
      <c r="N83" s="11"/>
      <c r="O83" s="11"/>
      <c r="P83" s="11"/>
      <c r="Q83" s="11"/>
    </row>
    <row r="84" spans="2:17" ht="13.5">
      <c r="B84" s="9" t="s">
        <v>92</v>
      </c>
      <c r="C84" s="9">
        <v>577</v>
      </c>
      <c r="D84" s="9">
        <v>1037</v>
      </c>
      <c r="E84" s="9">
        <v>66</v>
      </c>
      <c r="F84" s="9">
        <v>167</v>
      </c>
      <c r="G84" s="9">
        <v>487</v>
      </c>
      <c r="H84" s="10">
        <v>21</v>
      </c>
      <c r="I84" s="9">
        <f t="shared" si="3"/>
        <v>30</v>
      </c>
      <c r="J84" s="9">
        <f t="shared" si="4"/>
        <v>290</v>
      </c>
      <c r="K84" s="9">
        <f t="shared" si="5"/>
        <v>0</v>
      </c>
      <c r="L84" s="9">
        <v>400</v>
      </c>
      <c r="M84" s="12"/>
      <c r="N84" s="11"/>
      <c r="O84" s="11"/>
      <c r="P84" s="11"/>
      <c r="Q84" s="11"/>
    </row>
    <row r="85" spans="2:17" ht="13.5">
      <c r="B85" s="9" t="s">
        <v>93</v>
      </c>
      <c r="C85" s="9">
        <v>290</v>
      </c>
      <c r="D85" s="9">
        <v>391</v>
      </c>
      <c r="E85" s="9">
        <v>23</v>
      </c>
      <c r="F85" s="9">
        <v>62</v>
      </c>
      <c r="G85" s="9">
        <v>262</v>
      </c>
      <c r="H85" s="10">
        <v>58</v>
      </c>
      <c r="I85" s="9">
        <f t="shared" si="3"/>
        <v>10</v>
      </c>
      <c r="J85" s="9">
        <f t="shared" si="4"/>
        <v>150</v>
      </c>
      <c r="K85" s="9">
        <f t="shared" si="5"/>
        <v>20</v>
      </c>
      <c r="L85" s="9">
        <v>220</v>
      </c>
      <c r="M85" s="12"/>
      <c r="N85" s="11"/>
      <c r="O85" s="11"/>
      <c r="P85" s="11"/>
      <c r="Q85" s="11"/>
    </row>
    <row r="86" spans="2:17" ht="13.5">
      <c r="B86" s="9" t="s">
        <v>94</v>
      </c>
      <c r="C86" s="9">
        <v>235</v>
      </c>
      <c r="D86" s="9">
        <v>473</v>
      </c>
      <c r="E86" s="9">
        <v>70</v>
      </c>
      <c r="F86" s="9">
        <v>176</v>
      </c>
      <c r="G86" s="9">
        <v>154</v>
      </c>
      <c r="H86" s="10">
        <v>20</v>
      </c>
      <c r="I86" s="9">
        <f t="shared" si="3"/>
        <v>40</v>
      </c>
      <c r="J86" s="9">
        <f t="shared" si="4"/>
        <v>90</v>
      </c>
      <c r="K86" s="9">
        <f t="shared" si="5"/>
        <v>0</v>
      </c>
      <c r="L86" s="9">
        <v>160</v>
      </c>
      <c r="M86" s="11"/>
      <c r="N86" s="11"/>
      <c r="O86" s="11"/>
      <c r="P86" s="11"/>
      <c r="Q86" s="11"/>
    </row>
    <row r="87" spans="2:17" ht="13.5">
      <c r="B87" s="9" t="s">
        <v>95</v>
      </c>
      <c r="C87" s="9">
        <v>398</v>
      </c>
      <c r="D87" s="9">
        <v>579</v>
      </c>
      <c r="E87" s="9">
        <v>25</v>
      </c>
      <c r="F87" s="9">
        <v>65</v>
      </c>
      <c r="G87" s="9">
        <v>363</v>
      </c>
      <c r="H87" s="10">
        <v>82</v>
      </c>
      <c r="I87" s="9">
        <f t="shared" si="3"/>
        <v>10</v>
      </c>
      <c r="J87" s="9">
        <f t="shared" si="4"/>
        <v>210</v>
      </c>
      <c r="K87" s="9">
        <f t="shared" si="5"/>
        <v>30</v>
      </c>
      <c r="L87" s="9">
        <v>300</v>
      </c>
      <c r="M87" s="11"/>
      <c r="N87" s="11"/>
      <c r="O87" s="11"/>
      <c r="P87" s="11"/>
      <c r="Q87" s="11"/>
    </row>
    <row r="88" spans="2:17" ht="13.5">
      <c r="B88" s="9" t="s">
        <v>96</v>
      </c>
      <c r="C88" s="9">
        <v>560</v>
      </c>
      <c r="D88" s="9">
        <v>876</v>
      </c>
      <c r="E88" s="9">
        <v>152</v>
      </c>
      <c r="F88" s="9">
        <v>345</v>
      </c>
      <c r="G88" s="9">
        <v>387</v>
      </c>
      <c r="H88" s="10">
        <v>50</v>
      </c>
      <c r="I88" s="9">
        <f t="shared" si="3"/>
        <v>90</v>
      </c>
      <c r="J88" s="9">
        <f t="shared" si="4"/>
        <v>230</v>
      </c>
      <c r="K88" s="9">
        <f t="shared" si="5"/>
        <v>20</v>
      </c>
      <c r="L88" s="9">
        <v>410</v>
      </c>
      <c r="M88" s="11"/>
      <c r="N88" s="11"/>
      <c r="O88" s="11"/>
      <c r="P88" s="11"/>
      <c r="Q88" s="11"/>
    </row>
    <row r="89" spans="2:17" ht="13.5">
      <c r="B89" s="9" t="s">
        <v>97</v>
      </c>
      <c r="C89" s="9">
        <v>573</v>
      </c>
      <c r="D89" s="9">
        <v>992</v>
      </c>
      <c r="E89" s="9">
        <v>52</v>
      </c>
      <c r="F89" s="9">
        <v>127</v>
      </c>
      <c r="G89" s="9">
        <v>479</v>
      </c>
      <c r="H89" s="10">
        <v>227</v>
      </c>
      <c r="I89" s="9">
        <f t="shared" si="3"/>
        <v>30</v>
      </c>
      <c r="J89" s="9">
        <f t="shared" si="4"/>
        <v>280</v>
      </c>
      <c r="K89" s="9">
        <f t="shared" si="5"/>
        <v>90</v>
      </c>
      <c r="L89" s="9">
        <v>490</v>
      </c>
      <c r="M89" s="12"/>
      <c r="N89" s="12"/>
      <c r="O89" s="13"/>
      <c r="P89" s="11"/>
      <c r="Q89" s="11"/>
    </row>
    <row r="90" spans="2:17" ht="13.5">
      <c r="B90" s="9" t="s">
        <v>98</v>
      </c>
      <c r="C90" s="9">
        <v>1800</v>
      </c>
      <c r="D90" s="9">
        <v>3076</v>
      </c>
      <c r="E90" s="9">
        <v>105</v>
      </c>
      <c r="F90" s="9">
        <v>269</v>
      </c>
      <c r="G90" s="9">
        <v>1647</v>
      </c>
      <c r="H90" s="10">
        <v>46</v>
      </c>
      <c r="I90" s="9">
        <f t="shared" si="3"/>
        <v>60</v>
      </c>
      <c r="J90" s="9">
        <f t="shared" si="4"/>
        <v>980</v>
      </c>
      <c r="K90" s="9">
        <f t="shared" si="5"/>
        <v>10</v>
      </c>
      <c r="L90" s="9">
        <v>1270</v>
      </c>
      <c r="M90" s="12"/>
      <c r="N90" s="11"/>
      <c r="O90" s="11"/>
      <c r="P90" s="11"/>
      <c r="Q90" s="11"/>
    </row>
    <row r="91" spans="2:17" ht="13.5">
      <c r="B91" s="9" t="s">
        <v>99</v>
      </c>
      <c r="C91" s="9" t="s">
        <v>39</v>
      </c>
      <c r="D91" s="9" t="s">
        <v>39</v>
      </c>
      <c r="E91" s="9" t="s">
        <v>39</v>
      </c>
      <c r="F91" s="9" t="s">
        <v>39</v>
      </c>
      <c r="G91" s="9" t="s">
        <v>39</v>
      </c>
      <c r="H91" s="10">
        <v>105</v>
      </c>
      <c r="I91" s="9" t="s">
        <v>39</v>
      </c>
      <c r="J91" s="9" t="s">
        <v>39</v>
      </c>
      <c r="K91" s="9">
        <f t="shared" si="5"/>
        <v>40</v>
      </c>
      <c r="L91" s="9">
        <v>40</v>
      </c>
      <c r="M91" s="12"/>
      <c r="N91" s="11"/>
      <c r="O91" s="11"/>
      <c r="P91" s="11"/>
      <c r="Q91" s="11"/>
    </row>
    <row r="92" spans="2:17" ht="13.5">
      <c r="B92" s="9" t="s">
        <v>100</v>
      </c>
      <c r="C92" s="9">
        <v>1830</v>
      </c>
      <c r="D92" s="9">
        <v>2944</v>
      </c>
      <c r="E92" s="9">
        <v>166</v>
      </c>
      <c r="F92" s="9">
        <v>409</v>
      </c>
      <c r="G92" s="9">
        <v>1611</v>
      </c>
      <c r="H92" s="9"/>
      <c r="I92" s="9">
        <f t="shared" si="3"/>
        <v>90</v>
      </c>
      <c r="J92" s="9">
        <f t="shared" si="4"/>
        <v>960</v>
      </c>
      <c r="K92" s="9">
        <f t="shared" si="5"/>
        <v>0</v>
      </c>
      <c r="L92" s="9">
        <v>1280</v>
      </c>
      <c r="M92" s="12"/>
      <c r="N92" s="11"/>
      <c r="O92" s="11"/>
      <c r="P92" s="11"/>
      <c r="Q92" s="11"/>
    </row>
    <row r="93" spans="2:17" ht="13.5">
      <c r="B93" s="9" t="s">
        <v>101</v>
      </c>
      <c r="C93" s="9">
        <v>809</v>
      </c>
      <c r="D93" s="9">
        <v>1203</v>
      </c>
      <c r="E93" s="9">
        <v>106</v>
      </c>
      <c r="F93" s="9">
        <v>267</v>
      </c>
      <c r="G93" s="9">
        <v>689</v>
      </c>
      <c r="H93" s="10">
        <v>45</v>
      </c>
      <c r="I93" s="9">
        <f t="shared" si="3"/>
        <v>60</v>
      </c>
      <c r="J93" s="9">
        <f t="shared" si="4"/>
        <v>410</v>
      </c>
      <c r="K93" s="9">
        <f t="shared" si="5"/>
        <v>10</v>
      </c>
      <c r="L93" s="9">
        <v>570</v>
      </c>
      <c r="M93" s="12"/>
      <c r="N93" s="11"/>
      <c r="O93" s="11"/>
      <c r="P93" s="11"/>
      <c r="Q93" s="11"/>
    </row>
    <row r="94" spans="2:17" ht="13.5">
      <c r="B94" s="9" t="s">
        <v>102</v>
      </c>
      <c r="C94" s="9">
        <v>1076</v>
      </c>
      <c r="D94" s="9">
        <v>2106</v>
      </c>
      <c r="E94" s="9">
        <v>89</v>
      </c>
      <c r="F94" s="9">
        <v>212</v>
      </c>
      <c r="G94" s="9">
        <v>883</v>
      </c>
      <c r="H94" s="10">
        <v>65</v>
      </c>
      <c r="I94" s="9">
        <f t="shared" si="3"/>
        <v>50</v>
      </c>
      <c r="J94" s="9">
        <f t="shared" si="4"/>
        <v>520</v>
      </c>
      <c r="K94" s="9">
        <f t="shared" si="5"/>
        <v>20</v>
      </c>
      <c r="L94" s="9">
        <v>770</v>
      </c>
      <c r="M94" s="11"/>
      <c r="N94" s="11"/>
      <c r="O94" s="11"/>
      <c r="P94" s="11"/>
      <c r="Q94" s="11"/>
    </row>
    <row r="95" spans="2:17" ht="13.5">
      <c r="B95" s="9" t="s">
        <v>103</v>
      </c>
      <c r="C95" s="9">
        <v>819</v>
      </c>
      <c r="D95" s="9">
        <v>1413</v>
      </c>
      <c r="E95" s="9">
        <v>283</v>
      </c>
      <c r="F95" s="9">
        <v>693</v>
      </c>
      <c r="G95" s="9">
        <v>510</v>
      </c>
      <c r="H95" s="10">
        <v>63</v>
      </c>
      <c r="I95" s="9">
        <f t="shared" si="3"/>
        <v>160</v>
      </c>
      <c r="J95" s="9">
        <f t="shared" si="4"/>
        <v>300</v>
      </c>
      <c r="K95" s="9">
        <f t="shared" si="5"/>
        <v>20</v>
      </c>
      <c r="L95" s="9">
        <v>590</v>
      </c>
      <c r="M95" s="11"/>
      <c r="N95" s="11"/>
      <c r="O95" s="11"/>
      <c r="P95" s="11"/>
      <c r="Q95" s="11"/>
    </row>
    <row r="96" spans="2:17" ht="13.5">
      <c r="B96" s="9" t="s">
        <v>104</v>
      </c>
      <c r="C96" s="9">
        <v>634</v>
      </c>
      <c r="D96" s="9">
        <v>990</v>
      </c>
      <c r="E96" s="9">
        <v>121</v>
      </c>
      <c r="F96" s="9">
        <v>303</v>
      </c>
      <c r="G96" s="9">
        <v>495</v>
      </c>
      <c r="H96" s="10">
        <v>144</v>
      </c>
      <c r="I96" s="9">
        <f t="shared" si="3"/>
        <v>70</v>
      </c>
      <c r="J96" s="9">
        <f t="shared" si="4"/>
        <v>290</v>
      </c>
      <c r="K96" s="9">
        <f t="shared" si="5"/>
        <v>50</v>
      </c>
      <c r="L96" s="9">
        <v>490</v>
      </c>
      <c r="M96" s="11"/>
      <c r="N96" s="11"/>
      <c r="O96" s="11"/>
      <c r="P96" s="11"/>
      <c r="Q96" s="11"/>
    </row>
    <row r="97" spans="2:17" ht="13.5">
      <c r="B97" s="9" t="s">
        <v>105</v>
      </c>
      <c r="C97" s="9">
        <v>393</v>
      </c>
      <c r="D97" s="9">
        <v>614</v>
      </c>
      <c r="E97" s="9">
        <v>83</v>
      </c>
      <c r="F97" s="9">
        <v>198</v>
      </c>
      <c r="G97" s="9">
        <v>294</v>
      </c>
      <c r="H97" s="10">
        <v>100</v>
      </c>
      <c r="I97" s="9">
        <f t="shared" si="3"/>
        <v>40</v>
      </c>
      <c r="J97" s="9">
        <f t="shared" si="4"/>
        <v>170</v>
      </c>
      <c r="K97" s="9">
        <f t="shared" si="5"/>
        <v>40</v>
      </c>
      <c r="L97" s="9">
        <v>310</v>
      </c>
      <c r="M97" s="11"/>
      <c r="N97" s="11"/>
      <c r="O97" s="11"/>
      <c r="P97" s="11"/>
      <c r="Q97" s="11"/>
    </row>
    <row r="98" spans="2:17" ht="13.5">
      <c r="B98" s="9" t="s">
        <v>106</v>
      </c>
      <c r="C98" s="9">
        <v>207</v>
      </c>
      <c r="D98" s="9">
        <v>290</v>
      </c>
      <c r="E98" s="9">
        <v>29</v>
      </c>
      <c r="F98" s="9">
        <v>61</v>
      </c>
      <c r="G98" s="9">
        <v>167</v>
      </c>
      <c r="H98" s="10">
        <v>41</v>
      </c>
      <c r="I98" s="9">
        <f t="shared" si="3"/>
        <v>10</v>
      </c>
      <c r="J98" s="9">
        <f t="shared" si="4"/>
        <v>100</v>
      </c>
      <c r="K98" s="9">
        <f t="shared" si="5"/>
        <v>10</v>
      </c>
      <c r="L98" s="9">
        <v>150</v>
      </c>
      <c r="M98" s="11"/>
      <c r="N98" s="11"/>
      <c r="O98" s="11"/>
      <c r="P98" s="11"/>
      <c r="Q98" s="11"/>
    </row>
    <row r="99" spans="2:17" ht="13.5">
      <c r="B99" s="9" t="s">
        <v>107</v>
      </c>
      <c r="C99" s="9">
        <v>670</v>
      </c>
      <c r="D99" s="9">
        <v>1011</v>
      </c>
      <c r="E99" s="9">
        <v>74</v>
      </c>
      <c r="F99" s="9">
        <v>178</v>
      </c>
      <c r="G99" s="9">
        <v>577</v>
      </c>
      <c r="H99" s="10">
        <v>144</v>
      </c>
      <c r="I99" s="9">
        <f t="shared" si="3"/>
        <v>40</v>
      </c>
      <c r="J99" s="9">
        <f t="shared" si="4"/>
        <v>340</v>
      </c>
      <c r="K99" s="9">
        <f t="shared" si="5"/>
        <v>50</v>
      </c>
      <c r="L99" s="9">
        <v>510</v>
      </c>
      <c r="M99" s="11"/>
      <c r="N99" s="11"/>
      <c r="O99" s="11"/>
      <c r="P99" s="11"/>
      <c r="Q99" s="11"/>
    </row>
    <row r="100" spans="2:17" ht="13.5">
      <c r="B100" s="9" t="s">
        <v>108</v>
      </c>
      <c r="C100" s="9">
        <v>522</v>
      </c>
      <c r="D100" s="9">
        <v>907</v>
      </c>
      <c r="E100" s="9">
        <v>124</v>
      </c>
      <c r="F100" s="9">
        <v>297</v>
      </c>
      <c r="G100" s="9">
        <v>359</v>
      </c>
      <c r="H100" s="10">
        <v>29</v>
      </c>
      <c r="I100" s="9">
        <f t="shared" si="3"/>
        <v>70</v>
      </c>
      <c r="J100" s="9">
        <f t="shared" si="4"/>
        <v>210</v>
      </c>
      <c r="K100" s="9">
        <f t="shared" si="5"/>
        <v>10</v>
      </c>
      <c r="L100" s="9">
        <v>370</v>
      </c>
      <c r="M100" s="11"/>
      <c r="N100" s="11"/>
      <c r="O100" s="11"/>
      <c r="P100" s="11"/>
      <c r="Q100" s="11"/>
    </row>
    <row r="101" spans="2:17" ht="13.5">
      <c r="B101" s="9" t="s">
        <v>109</v>
      </c>
      <c r="C101" s="9">
        <v>302</v>
      </c>
      <c r="D101" s="9">
        <v>516</v>
      </c>
      <c r="E101" s="9">
        <v>77</v>
      </c>
      <c r="F101" s="9">
        <v>194</v>
      </c>
      <c r="G101" s="9">
        <v>208</v>
      </c>
      <c r="H101" s="10">
        <v>121</v>
      </c>
      <c r="I101" s="9">
        <f t="shared" si="3"/>
        <v>40</v>
      </c>
      <c r="J101" s="9">
        <f t="shared" si="4"/>
        <v>120</v>
      </c>
      <c r="K101" s="9">
        <f t="shared" si="5"/>
        <v>40</v>
      </c>
      <c r="L101" s="9">
        <v>250</v>
      </c>
      <c r="M101" s="11"/>
      <c r="N101" s="11"/>
      <c r="O101" s="11"/>
      <c r="P101" s="11"/>
      <c r="Q101" s="11"/>
    </row>
    <row r="102" spans="2:17" ht="13.5">
      <c r="B102" s="9" t="s">
        <v>110</v>
      </c>
      <c r="C102" s="9">
        <v>813</v>
      </c>
      <c r="D102" s="9">
        <v>1440</v>
      </c>
      <c r="E102" s="9">
        <v>167</v>
      </c>
      <c r="F102" s="9">
        <v>438</v>
      </c>
      <c r="G102" s="9">
        <v>619</v>
      </c>
      <c r="H102" s="10">
        <v>74</v>
      </c>
      <c r="I102" s="9">
        <f t="shared" si="3"/>
        <v>100</v>
      </c>
      <c r="J102" s="9">
        <f t="shared" si="4"/>
        <v>370</v>
      </c>
      <c r="K102" s="9">
        <f t="shared" si="5"/>
        <v>20</v>
      </c>
      <c r="L102" s="9">
        <v>580</v>
      </c>
      <c r="M102" s="12"/>
      <c r="N102" s="11"/>
      <c r="O102" s="11"/>
      <c r="P102" s="11"/>
      <c r="Q102" s="11"/>
    </row>
    <row r="103" spans="2:17" ht="13.5">
      <c r="B103" s="9" t="s">
        <v>111</v>
      </c>
      <c r="C103" s="9">
        <v>637</v>
      </c>
      <c r="D103" s="9">
        <v>1402</v>
      </c>
      <c r="E103" s="9">
        <v>139</v>
      </c>
      <c r="F103" s="9">
        <v>337</v>
      </c>
      <c r="G103" s="9">
        <v>465</v>
      </c>
      <c r="H103" s="10">
        <v>56</v>
      </c>
      <c r="I103" s="9">
        <f t="shared" si="3"/>
        <v>80</v>
      </c>
      <c r="J103" s="9">
        <f t="shared" si="4"/>
        <v>270</v>
      </c>
      <c r="K103" s="9">
        <f t="shared" si="5"/>
        <v>20</v>
      </c>
      <c r="L103" s="9">
        <v>460</v>
      </c>
      <c r="M103" s="12"/>
      <c r="N103" s="11"/>
      <c r="O103" s="11"/>
      <c r="P103" s="11"/>
      <c r="Q103" s="11"/>
    </row>
    <row r="104" spans="2:17" ht="13.5">
      <c r="B104" s="9" t="s">
        <v>112</v>
      </c>
      <c r="C104" s="9">
        <v>1033</v>
      </c>
      <c r="D104" s="9">
        <v>1826</v>
      </c>
      <c r="E104" s="9">
        <v>175</v>
      </c>
      <c r="F104" s="9">
        <v>401</v>
      </c>
      <c r="G104" s="9">
        <v>833</v>
      </c>
      <c r="H104" s="10">
        <v>84</v>
      </c>
      <c r="I104" s="9">
        <f t="shared" si="3"/>
        <v>100</v>
      </c>
      <c r="J104" s="9">
        <f t="shared" si="4"/>
        <v>490</v>
      </c>
      <c r="K104" s="9">
        <f t="shared" si="5"/>
        <v>30</v>
      </c>
      <c r="L104" s="9">
        <v>750</v>
      </c>
      <c r="M104" s="12"/>
      <c r="N104" s="12"/>
      <c r="O104" s="13"/>
      <c r="P104" s="11"/>
      <c r="Q104" s="11"/>
    </row>
    <row r="105" spans="2:17" ht="13.5">
      <c r="B105" s="9" t="s">
        <v>113</v>
      </c>
      <c r="C105" s="9">
        <v>1067</v>
      </c>
      <c r="D105" s="9">
        <v>1833</v>
      </c>
      <c r="E105" s="9">
        <v>336</v>
      </c>
      <c r="F105" s="9">
        <v>839</v>
      </c>
      <c r="G105" s="9">
        <v>687</v>
      </c>
      <c r="H105" s="10">
        <v>106</v>
      </c>
      <c r="I105" s="9">
        <f t="shared" si="3"/>
        <v>200</v>
      </c>
      <c r="J105" s="9">
        <f t="shared" si="4"/>
        <v>410</v>
      </c>
      <c r="K105" s="9">
        <f t="shared" si="5"/>
        <v>40</v>
      </c>
      <c r="L105" s="9">
        <v>780</v>
      </c>
      <c r="M105" s="12"/>
      <c r="N105" s="11"/>
      <c r="O105" s="11"/>
      <c r="P105" s="11"/>
      <c r="Q105" s="11"/>
    </row>
    <row r="106" spans="2:17" ht="13.5">
      <c r="B106" s="9" t="s">
        <v>114</v>
      </c>
      <c r="C106" s="9">
        <v>309</v>
      </c>
      <c r="D106" s="9">
        <v>566</v>
      </c>
      <c r="E106" s="9">
        <v>26</v>
      </c>
      <c r="F106" s="9">
        <v>83</v>
      </c>
      <c r="G106" s="9">
        <v>275</v>
      </c>
      <c r="H106" s="10">
        <v>60</v>
      </c>
      <c r="I106" s="9">
        <f t="shared" si="3"/>
        <v>10</v>
      </c>
      <c r="J106" s="9">
        <f t="shared" si="4"/>
        <v>160</v>
      </c>
      <c r="K106" s="9">
        <f t="shared" si="5"/>
        <v>20</v>
      </c>
      <c r="L106" s="9">
        <v>230</v>
      </c>
      <c r="M106" s="12"/>
      <c r="N106" s="11"/>
      <c r="O106" s="11"/>
      <c r="P106" s="11"/>
      <c r="Q106" s="11"/>
    </row>
    <row r="107" spans="2:17" ht="13.5">
      <c r="B107" s="9" t="s">
        <v>115</v>
      </c>
      <c r="C107" s="9">
        <v>1755</v>
      </c>
      <c r="D107" s="9">
        <v>3092</v>
      </c>
      <c r="E107" s="9">
        <v>328</v>
      </c>
      <c r="F107" s="9">
        <v>856</v>
      </c>
      <c r="G107" s="9">
        <v>1362</v>
      </c>
      <c r="H107" s="10">
        <v>137</v>
      </c>
      <c r="I107" s="9">
        <f t="shared" si="3"/>
        <v>190</v>
      </c>
      <c r="J107" s="9">
        <f t="shared" si="4"/>
        <v>810</v>
      </c>
      <c r="K107" s="9">
        <f t="shared" si="5"/>
        <v>50</v>
      </c>
      <c r="L107" s="9">
        <v>1270</v>
      </c>
      <c r="M107" s="12"/>
      <c r="N107" s="11"/>
      <c r="O107" s="11"/>
      <c r="P107" s="11"/>
      <c r="Q107" s="11"/>
    </row>
    <row r="108" spans="2:17" ht="13.5">
      <c r="B108" s="9" t="s">
        <v>116</v>
      </c>
      <c r="C108" s="9">
        <v>296</v>
      </c>
      <c r="D108" s="9">
        <v>617</v>
      </c>
      <c r="E108" s="9">
        <v>50</v>
      </c>
      <c r="F108" s="9">
        <v>136</v>
      </c>
      <c r="G108" s="9">
        <v>233</v>
      </c>
      <c r="H108" s="10">
        <v>58</v>
      </c>
      <c r="I108" s="9">
        <f t="shared" si="3"/>
        <v>30</v>
      </c>
      <c r="J108" s="9">
        <f t="shared" si="4"/>
        <v>130</v>
      </c>
      <c r="K108" s="9">
        <f t="shared" si="5"/>
        <v>20</v>
      </c>
      <c r="L108" s="9">
        <v>220</v>
      </c>
      <c r="M108" s="12"/>
      <c r="N108" s="11"/>
      <c r="O108" s="11"/>
      <c r="P108" s="11"/>
      <c r="Q108" s="11"/>
    </row>
    <row r="109" spans="2:17" ht="13.5">
      <c r="B109" s="9" t="s">
        <v>117</v>
      </c>
      <c r="C109" s="9">
        <v>2108</v>
      </c>
      <c r="D109" s="9">
        <v>3201</v>
      </c>
      <c r="E109" s="9">
        <v>298</v>
      </c>
      <c r="F109" s="9">
        <v>681</v>
      </c>
      <c r="G109" s="9">
        <v>1730</v>
      </c>
      <c r="H109" s="10">
        <v>403</v>
      </c>
      <c r="I109" s="9">
        <f t="shared" si="3"/>
        <v>170</v>
      </c>
      <c r="J109" s="9">
        <f t="shared" si="4"/>
        <v>1030</v>
      </c>
      <c r="K109" s="9">
        <f t="shared" si="5"/>
        <v>160</v>
      </c>
      <c r="L109" s="9">
        <v>1630</v>
      </c>
      <c r="M109" s="11"/>
      <c r="N109" s="11"/>
      <c r="O109" s="11"/>
      <c r="P109" s="11"/>
      <c r="Q109" s="11"/>
    </row>
    <row r="110" spans="2:17" ht="13.5">
      <c r="B110" s="9" t="s">
        <v>118</v>
      </c>
      <c r="C110" s="9">
        <v>207</v>
      </c>
      <c r="D110" s="9">
        <v>359</v>
      </c>
      <c r="E110" s="9">
        <v>64</v>
      </c>
      <c r="F110" s="9">
        <v>163</v>
      </c>
      <c r="G110" s="9">
        <v>133</v>
      </c>
      <c r="H110" s="10">
        <v>87</v>
      </c>
      <c r="I110" s="9">
        <f t="shared" si="3"/>
        <v>30</v>
      </c>
      <c r="J110" s="9">
        <f t="shared" si="4"/>
        <v>70</v>
      </c>
      <c r="K110" s="9">
        <f t="shared" si="5"/>
        <v>30</v>
      </c>
      <c r="L110" s="9">
        <v>170</v>
      </c>
      <c r="M110" s="11"/>
      <c r="N110" s="11"/>
      <c r="O110" s="11"/>
      <c r="P110" s="11"/>
      <c r="Q110" s="11"/>
    </row>
    <row r="111" spans="2:17" ht="13.5">
      <c r="B111" s="9" t="s">
        <v>119</v>
      </c>
      <c r="C111" s="9">
        <v>561</v>
      </c>
      <c r="D111" s="9">
        <v>827</v>
      </c>
      <c r="E111" s="9">
        <v>77</v>
      </c>
      <c r="F111" s="9">
        <v>206</v>
      </c>
      <c r="G111" s="9">
        <v>446</v>
      </c>
      <c r="H111" s="10">
        <v>107</v>
      </c>
      <c r="I111" s="9">
        <f t="shared" si="3"/>
        <v>40</v>
      </c>
      <c r="J111" s="9">
        <f t="shared" si="4"/>
        <v>260</v>
      </c>
      <c r="K111" s="9">
        <f t="shared" si="5"/>
        <v>40</v>
      </c>
      <c r="L111" s="9">
        <v>430</v>
      </c>
      <c r="M111" s="11"/>
      <c r="N111" s="11"/>
      <c r="O111" s="11"/>
      <c r="P111" s="11"/>
      <c r="Q111" s="11"/>
    </row>
    <row r="112" spans="2:17" ht="13.5">
      <c r="B112" s="9" t="s">
        <v>120</v>
      </c>
      <c r="C112" s="9">
        <v>3295</v>
      </c>
      <c r="D112" s="9">
        <v>5331</v>
      </c>
      <c r="E112" s="9">
        <v>483</v>
      </c>
      <c r="F112" s="9">
        <v>1222</v>
      </c>
      <c r="G112" s="9">
        <v>2655</v>
      </c>
      <c r="H112" s="10">
        <v>494</v>
      </c>
      <c r="I112" s="9">
        <f t="shared" si="3"/>
        <v>280</v>
      </c>
      <c r="J112" s="9">
        <f t="shared" si="4"/>
        <v>1590</v>
      </c>
      <c r="K112" s="9">
        <f t="shared" si="5"/>
        <v>190</v>
      </c>
      <c r="L112" s="9">
        <v>2490</v>
      </c>
      <c r="M112" s="12"/>
      <c r="N112" s="12"/>
      <c r="O112" s="13"/>
      <c r="P112" s="11"/>
      <c r="Q112" s="11"/>
    </row>
    <row r="113" spans="2:17" ht="13.5">
      <c r="B113" s="9" t="s">
        <v>121</v>
      </c>
      <c r="C113" s="9">
        <v>1668</v>
      </c>
      <c r="D113" s="9">
        <v>2596</v>
      </c>
      <c r="E113" s="9">
        <v>205</v>
      </c>
      <c r="F113" s="9">
        <v>460</v>
      </c>
      <c r="G113" s="9">
        <v>1407</v>
      </c>
      <c r="H113" s="10">
        <v>305</v>
      </c>
      <c r="I113" s="9">
        <f t="shared" si="3"/>
        <v>120</v>
      </c>
      <c r="J113" s="9">
        <f t="shared" si="4"/>
        <v>840</v>
      </c>
      <c r="K113" s="9">
        <f t="shared" si="5"/>
        <v>120</v>
      </c>
      <c r="L113" s="9">
        <v>1280</v>
      </c>
      <c r="M113" s="12"/>
      <c r="N113" s="11"/>
      <c r="O113" s="11"/>
      <c r="P113" s="11"/>
      <c r="Q113" s="11"/>
    </row>
    <row r="114" spans="2:17" ht="13.5">
      <c r="B114" s="9" t="s">
        <v>122</v>
      </c>
      <c r="C114" s="9">
        <v>722</v>
      </c>
      <c r="D114" s="9">
        <v>1241</v>
      </c>
      <c r="E114" s="9">
        <v>138</v>
      </c>
      <c r="F114" s="9">
        <v>358</v>
      </c>
      <c r="G114" s="9">
        <v>554</v>
      </c>
      <c r="H114" s="10">
        <v>107</v>
      </c>
      <c r="I114" s="9">
        <f t="shared" si="3"/>
        <v>80</v>
      </c>
      <c r="J114" s="9">
        <f t="shared" si="4"/>
        <v>330</v>
      </c>
      <c r="K114" s="9">
        <f t="shared" si="5"/>
        <v>40</v>
      </c>
      <c r="L114" s="9">
        <v>540</v>
      </c>
      <c r="M114" s="12"/>
      <c r="N114" s="11"/>
      <c r="O114" s="11"/>
      <c r="P114" s="11"/>
      <c r="Q114" s="11"/>
    </row>
    <row r="115" spans="2:17" ht="13.5">
      <c r="B115" s="9" t="s">
        <v>123</v>
      </c>
      <c r="C115" s="9">
        <v>1541</v>
      </c>
      <c r="D115" s="9">
        <v>2934</v>
      </c>
      <c r="E115" s="9">
        <v>132</v>
      </c>
      <c r="F115" s="9">
        <v>322</v>
      </c>
      <c r="G115" s="9">
        <v>1378</v>
      </c>
      <c r="H115" s="10">
        <v>102</v>
      </c>
      <c r="I115" s="9">
        <f t="shared" si="3"/>
        <v>70</v>
      </c>
      <c r="J115" s="9">
        <f t="shared" si="4"/>
        <v>820</v>
      </c>
      <c r="K115" s="9">
        <f t="shared" si="5"/>
        <v>40</v>
      </c>
      <c r="L115" s="9">
        <v>1110</v>
      </c>
      <c r="M115" s="12"/>
      <c r="N115" s="11"/>
      <c r="O115" s="11"/>
      <c r="P115" s="11"/>
      <c r="Q115" s="11"/>
    </row>
    <row r="116" spans="2:17" ht="13.5">
      <c r="B116" s="9" t="s">
        <v>124</v>
      </c>
      <c r="C116" s="9">
        <v>3323</v>
      </c>
      <c r="D116" s="9">
        <v>5552</v>
      </c>
      <c r="E116" s="9">
        <v>417</v>
      </c>
      <c r="F116" s="9">
        <v>1003</v>
      </c>
      <c r="G116" s="9">
        <v>2676</v>
      </c>
      <c r="H116" s="10">
        <v>237</v>
      </c>
      <c r="I116" s="9">
        <f t="shared" si="3"/>
        <v>250</v>
      </c>
      <c r="J116" s="9">
        <f t="shared" si="4"/>
        <v>1600</v>
      </c>
      <c r="K116" s="9">
        <f t="shared" si="5"/>
        <v>90</v>
      </c>
      <c r="L116" s="9">
        <v>2410</v>
      </c>
      <c r="M116" s="12"/>
      <c r="N116" s="11"/>
      <c r="O116" s="11"/>
      <c r="P116" s="11"/>
      <c r="Q116" s="11"/>
    </row>
    <row r="117" spans="2:17" ht="13.5">
      <c r="B117" s="9" t="s">
        <v>125</v>
      </c>
      <c r="C117" s="9">
        <v>2338</v>
      </c>
      <c r="D117" s="9">
        <v>4034</v>
      </c>
      <c r="E117" s="9">
        <v>404</v>
      </c>
      <c r="F117" s="9">
        <v>1035</v>
      </c>
      <c r="G117" s="9">
        <v>1839</v>
      </c>
      <c r="H117" s="10">
        <v>152</v>
      </c>
      <c r="I117" s="9">
        <f t="shared" si="3"/>
        <v>240</v>
      </c>
      <c r="J117" s="9">
        <f t="shared" si="4"/>
        <v>1100</v>
      </c>
      <c r="K117" s="9">
        <f t="shared" si="5"/>
        <v>60</v>
      </c>
      <c r="L117" s="9">
        <v>1690</v>
      </c>
      <c r="M117" s="11"/>
      <c r="N117" s="11"/>
      <c r="O117" s="11"/>
      <c r="P117" s="11"/>
      <c r="Q117" s="11"/>
    </row>
    <row r="118" spans="2:17" ht="13.5">
      <c r="B118" s="9" t="s">
        <v>126</v>
      </c>
      <c r="C118" s="9">
        <v>1795</v>
      </c>
      <c r="D118" s="9">
        <v>2829</v>
      </c>
      <c r="E118" s="9">
        <v>301</v>
      </c>
      <c r="F118" s="9">
        <v>753</v>
      </c>
      <c r="G118" s="9">
        <v>1337</v>
      </c>
      <c r="H118" s="10">
        <v>101</v>
      </c>
      <c r="I118" s="9">
        <f t="shared" si="3"/>
        <v>180</v>
      </c>
      <c r="J118" s="9">
        <f t="shared" si="4"/>
        <v>800</v>
      </c>
      <c r="K118" s="9">
        <f t="shared" si="5"/>
        <v>40</v>
      </c>
      <c r="L118" s="9">
        <v>1290</v>
      </c>
      <c r="M118" s="12"/>
      <c r="N118" s="11"/>
      <c r="O118" s="11"/>
      <c r="P118" s="11"/>
      <c r="Q118" s="11"/>
    </row>
    <row r="119" spans="2:17" ht="13.5">
      <c r="B119" s="9" t="s">
        <v>127</v>
      </c>
      <c r="C119" s="9">
        <v>3197</v>
      </c>
      <c r="D119" s="9">
        <v>6133</v>
      </c>
      <c r="E119" s="9">
        <v>1</v>
      </c>
      <c r="F119" s="9">
        <v>2</v>
      </c>
      <c r="G119" s="9">
        <v>3178</v>
      </c>
      <c r="H119" s="10">
        <v>69</v>
      </c>
      <c r="I119" s="9">
        <f t="shared" si="3"/>
        <v>0</v>
      </c>
      <c r="J119" s="9">
        <f t="shared" si="4"/>
        <v>1900</v>
      </c>
      <c r="K119" s="9">
        <f t="shared" si="5"/>
        <v>20</v>
      </c>
      <c r="L119" s="9">
        <v>2250</v>
      </c>
      <c r="M119" s="12"/>
      <c r="N119" s="11"/>
      <c r="O119" s="11"/>
      <c r="P119" s="11"/>
      <c r="Q119" s="11"/>
    </row>
    <row r="120" spans="2:17" ht="13.5">
      <c r="B120" s="9" t="s">
        <v>128</v>
      </c>
      <c r="C120" s="9">
        <v>533</v>
      </c>
      <c r="D120" s="9">
        <v>978</v>
      </c>
      <c r="E120" s="9">
        <v>140</v>
      </c>
      <c r="F120" s="9">
        <v>379</v>
      </c>
      <c r="G120" s="9">
        <v>371</v>
      </c>
      <c r="H120" s="10">
        <v>61</v>
      </c>
      <c r="I120" s="9">
        <f t="shared" si="3"/>
        <v>80</v>
      </c>
      <c r="J120" s="9">
        <f t="shared" si="4"/>
        <v>220</v>
      </c>
      <c r="K120" s="9">
        <f t="shared" si="5"/>
        <v>20</v>
      </c>
      <c r="L120" s="9">
        <v>390</v>
      </c>
      <c r="M120" s="12"/>
      <c r="N120" s="11"/>
      <c r="O120" s="11"/>
      <c r="P120" s="11"/>
      <c r="Q120" s="11"/>
    </row>
    <row r="121" spans="2:17" ht="13.5">
      <c r="B121" s="9" t="s">
        <v>129</v>
      </c>
      <c r="C121" s="9">
        <v>2930</v>
      </c>
      <c r="D121" s="9">
        <v>5162</v>
      </c>
      <c r="E121" s="9">
        <v>630</v>
      </c>
      <c r="F121" s="9">
        <v>1486</v>
      </c>
      <c r="G121" s="9">
        <v>2205</v>
      </c>
      <c r="H121" s="10">
        <v>255</v>
      </c>
      <c r="I121" s="9">
        <f t="shared" si="3"/>
        <v>370</v>
      </c>
      <c r="J121" s="9">
        <f t="shared" si="4"/>
        <v>1320</v>
      </c>
      <c r="K121" s="9">
        <f t="shared" si="5"/>
        <v>100</v>
      </c>
      <c r="L121" s="9">
        <v>2150</v>
      </c>
      <c r="M121" s="12"/>
      <c r="N121" s="11"/>
      <c r="O121" s="11"/>
      <c r="P121" s="11"/>
      <c r="Q121" s="11"/>
    </row>
    <row r="122" spans="2:17" ht="13.5">
      <c r="B122" s="9" t="s">
        <v>130</v>
      </c>
      <c r="C122" s="9">
        <v>2626</v>
      </c>
      <c r="D122" s="9">
        <v>4023</v>
      </c>
      <c r="E122" s="9">
        <v>219</v>
      </c>
      <c r="F122" s="9">
        <v>536</v>
      </c>
      <c r="G122" s="9">
        <v>2053</v>
      </c>
      <c r="H122" s="10">
        <v>668</v>
      </c>
      <c r="I122" s="9">
        <f t="shared" si="3"/>
        <v>130</v>
      </c>
      <c r="J122" s="9">
        <f t="shared" si="4"/>
        <v>1230</v>
      </c>
      <c r="K122" s="9">
        <f t="shared" si="5"/>
        <v>260</v>
      </c>
      <c r="L122" s="9">
        <v>2090</v>
      </c>
      <c r="M122" s="12"/>
      <c r="N122" s="11"/>
      <c r="O122" s="11"/>
      <c r="P122" s="11"/>
      <c r="Q122" s="11"/>
    </row>
    <row r="123" spans="2:17" ht="13.5">
      <c r="B123" s="9" t="s">
        <v>131</v>
      </c>
      <c r="C123" s="9">
        <v>2842</v>
      </c>
      <c r="D123" s="9">
        <v>4625</v>
      </c>
      <c r="E123" s="9">
        <v>266</v>
      </c>
      <c r="F123" s="9">
        <v>635</v>
      </c>
      <c r="G123" s="9">
        <v>2400</v>
      </c>
      <c r="H123" s="10">
        <v>433</v>
      </c>
      <c r="I123" s="9">
        <f t="shared" si="3"/>
        <v>150</v>
      </c>
      <c r="J123" s="9">
        <f t="shared" si="4"/>
        <v>1440</v>
      </c>
      <c r="K123" s="9">
        <f t="shared" si="5"/>
        <v>170</v>
      </c>
      <c r="L123" s="9">
        <v>2150</v>
      </c>
      <c r="M123" s="12"/>
      <c r="N123" s="11"/>
      <c r="O123" s="11"/>
      <c r="P123" s="11"/>
      <c r="Q123" s="11"/>
    </row>
    <row r="124" spans="2:17" ht="13.5">
      <c r="B124" s="9" t="s">
        <v>132</v>
      </c>
      <c r="C124" s="9">
        <v>2498</v>
      </c>
      <c r="D124" s="9">
        <v>5641</v>
      </c>
      <c r="E124" s="9">
        <v>301</v>
      </c>
      <c r="F124" s="9">
        <v>721</v>
      </c>
      <c r="G124" s="9">
        <v>2162</v>
      </c>
      <c r="H124" s="10">
        <v>118</v>
      </c>
      <c r="I124" s="9">
        <f t="shared" si="3"/>
        <v>180</v>
      </c>
      <c r="J124" s="9">
        <f t="shared" si="4"/>
        <v>1290</v>
      </c>
      <c r="K124" s="9">
        <f t="shared" si="5"/>
        <v>40</v>
      </c>
      <c r="L124" s="9">
        <v>1780</v>
      </c>
      <c r="M124" s="12"/>
      <c r="N124" s="11"/>
      <c r="O124" s="11"/>
      <c r="P124" s="11"/>
      <c r="Q124" s="11"/>
    </row>
    <row r="125" spans="2:17" ht="13.5">
      <c r="B125" s="9" t="s">
        <v>133</v>
      </c>
      <c r="C125" s="9">
        <v>1293</v>
      </c>
      <c r="D125" s="9">
        <v>2410</v>
      </c>
      <c r="E125" s="9">
        <v>7</v>
      </c>
      <c r="F125" s="9">
        <v>16</v>
      </c>
      <c r="G125" s="9">
        <v>1271</v>
      </c>
      <c r="H125" s="10">
        <v>31</v>
      </c>
      <c r="I125" s="9">
        <f t="shared" si="3"/>
        <v>0</v>
      </c>
      <c r="J125" s="9">
        <f t="shared" si="4"/>
        <v>760</v>
      </c>
      <c r="K125" s="9">
        <f t="shared" si="5"/>
        <v>10</v>
      </c>
      <c r="L125" s="9">
        <v>910</v>
      </c>
      <c r="M125" s="12"/>
      <c r="N125" s="12"/>
      <c r="O125" s="13"/>
      <c r="P125" s="11"/>
      <c r="Q125" s="11"/>
    </row>
    <row r="126" spans="2:17" ht="13.5">
      <c r="B126" s="9" t="s">
        <v>134</v>
      </c>
      <c r="C126" s="9">
        <v>2352</v>
      </c>
      <c r="D126" s="9">
        <v>3735</v>
      </c>
      <c r="E126" s="9">
        <v>271</v>
      </c>
      <c r="F126" s="9">
        <v>630</v>
      </c>
      <c r="G126" s="9">
        <v>1883</v>
      </c>
      <c r="H126" s="10">
        <v>364</v>
      </c>
      <c r="I126" s="9">
        <f t="shared" si="3"/>
        <v>160</v>
      </c>
      <c r="J126" s="9">
        <f t="shared" si="4"/>
        <v>1120</v>
      </c>
      <c r="K126" s="9">
        <f t="shared" si="5"/>
        <v>140</v>
      </c>
      <c r="L126" s="9">
        <v>1780</v>
      </c>
      <c r="M126" s="12"/>
      <c r="N126" s="11"/>
      <c r="O126" s="11"/>
      <c r="P126" s="11"/>
      <c r="Q126" s="11"/>
    </row>
    <row r="127" spans="2:17" ht="13.5">
      <c r="B127" s="9" t="s">
        <v>135</v>
      </c>
      <c r="C127" s="9">
        <v>4669</v>
      </c>
      <c r="D127" s="9">
        <v>7738</v>
      </c>
      <c r="E127" s="9">
        <v>565</v>
      </c>
      <c r="F127" s="9">
        <v>1449</v>
      </c>
      <c r="G127" s="9">
        <v>3909</v>
      </c>
      <c r="H127" s="10">
        <v>422</v>
      </c>
      <c r="I127" s="9">
        <f t="shared" si="3"/>
        <v>330</v>
      </c>
      <c r="J127" s="9">
        <f t="shared" si="4"/>
        <v>2340</v>
      </c>
      <c r="K127" s="9">
        <f t="shared" si="5"/>
        <v>160</v>
      </c>
      <c r="L127" s="9">
        <v>3420</v>
      </c>
      <c r="M127" s="12"/>
      <c r="N127" s="11"/>
      <c r="O127" s="11"/>
      <c r="P127" s="11"/>
      <c r="Q127" s="11"/>
    </row>
    <row r="128" spans="2:17" ht="13.5">
      <c r="B128" s="9" t="s">
        <v>136</v>
      </c>
      <c r="C128" s="9">
        <v>1734</v>
      </c>
      <c r="D128" s="9">
        <v>3838</v>
      </c>
      <c r="E128" s="9">
        <v>25</v>
      </c>
      <c r="F128" s="9">
        <v>63</v>
      </c>
      <c r="G128" s="9">
        <v>1639</v>
      </c>
      <c r="H128" s="10">
        <v>104</v>
      </c>
      <c r="I128" s="9">
        <f t="shared" si="3"/>
        <v>10</v>
      </c>
      <c r="J128" s="9">
        <f t="shared" si="4"/>
        <v>980</v>
      </c>
      <c r="K128" s="9">
        <f t="shared" si="5"/>
        <v>40</v>
      </c>
      <c r="L128" s="9">
        <v>1250</v>
      </c>
      <c r="M128" s="11"/>
      <c r="N128" s="11"/>
      <c r="O128" s="11"/>
      <c r="P128" s="11"/>
      <c r="Q128" s="11"/>
    </row>
    <row r="129" spans="2:17" ht="13.5">
      <c r="B129" s="9" t="s">
        <v>137</v>
      </c>
      <c r="C129" s="9">
        <v>147</v>
      </c>
      <c r="D129" s="9">
        <v>232</v>
      </c>
      <c r="E129" s="9">
        <v>31</v>
      </c>
      <c r="F129" s="9">
        <v>70</v>
      </c>
      <c r="G129" s="9">
        <v>108</v>
      </c>
      <c r="H129" s="10">
        <v>46</v>
      </c>
      <c r="I129" s="9">
        <f t="shared" si="3"/>
        <v>10</v>
      </c>
      <c r="J129" s="9">
        <f t="shared" si="4"/>
        <v>60</v>
      </c>
      <c r="K129" s="9">
        <f t="shared" si="5"/>
        <v>10</v>
      </c>
      <c r="L129" s="9">
        <v>110</v>
      </c>
      <c r="M129" s="11"/>
      <c r="N129" s="11"/>
      <c r="O129" s="11"/>
      <c r="P129" s="11"/>
      <c r="Q129" s="11"/>
    </row>
    <row r="130" spans="2:17" ht="13.5">
      <c r="B130" s="9" t="s">
        <v>138</v>
      </c>
      <c r="C130" s="9">
        <v>3508</v>
      </c>
      <c r="D130" s="9">
        <v>5651</v>
      </c>
      <c r="E130" s="9">
        <v>250</v>
      </c>
      <c r="F130" s="9">
        <v>542</v>
      </c>
      <c r="G130" s="9">
        <v>3179</v>
      </c>
      <c r="H130" s="10">
        <v>299</v>
      </c>
      <c r="I130" s="9">
        <f t="shared" si="3"/>
        <v>150</v>
      </c>
      <c r="J130" s="9">
        <f t="shared" si="4"/>
        <v>1900</v>
      </c>
      <c r="K130" s="9">
        <f t="shared" si="5"/>
        <v>110</v>
      </c>
      <c r="L130" s="9">
        <v>2560</v>
      </c>
      <c r="M130" s="12"/>
      <c r="N130" s="11"/>
      <c r="O130" s="11"/>
      <c r="P130" s="11"/>
      <c r="Q130" s="11"/>
    </row>
    <row r="131" spans="2:17" ht="13.5">
      <c r="B131" s="9" t="s">
        <v>139</v>
      </c>
      <c r="C131" s="9">
        <v>3564</v>
      </c>
      <c r="D131" s="9">
        <v>5741</v>
      </c>
      <c r="E131" s="9">
        <v>400</v>
      </c>
      <c r="F131" s="9">
        <v>960</v>
      </c>
      <c r="G131" s="9">
        <v>2992</v>
      </c>
      <c r="H131" s="10">
        <v>325</v>
      </c>
      <c r="I131" s="9">
        <f t="shared" si="3"/>
        <v>240</v>
      </c>
      <c r="J131" s="9">
        <f t="shared" si="4"/>
        <v>1790</v>
      </c>
      <c r="K131" s="9">
        <f t="shared" si="5"/>
        <v>130</v>
      </c>
      <c r="L131" s="9">
        <v>2620</v>
      </c>
      <c r="M131" s="12"/>
      <c r="N131" s="11"/>
      <c r="O131" s="11"/>
      <c r="P131" s="11"/>
      <c r="Q131" s="11"/>
    </row>
    <row r="132" spans="2:17" ht="13.5">
      <c r="B132" s="9" t="s">
        <v>140</v>
      </c>
      <c r="C132" s="9">
        <v>4013</v>
      </c>
      <c r="D132" s="9">
        <v>6991</v>
      </c>
      <c r="E132" s="9">
        <v>406</v>
      </c>
      <c r="F132" s="9">
        <v>982</v>
      </c>
      <c r="G132" s="9">
        <v>3442</v>
      </c>
      <c r="H132" s="10">
        <v>301</v>
      </c>
      <c r="I132" s="9">
        <f t="shared" si="3"/>
        <v>240</v>
      </c>
      <c r="J132" s="9">
        <f t="shared" si="4"/>
        <v>2060</v>
      </c>
      <c r="K132" s="9">
        <f t="shared" si="5"/>
        <v>120</v>
      </c>
      <c r="L132" s="9">
        <v>2920</v>
      </c>
      <c r="M132" s="12"/>
      <c r="N132" s="11"/>
      <c r="O132" s="11"/>
      <c r="P132" s="11"/>
      <c r="Q132" s="11"/>
    </row>
    <row r="133" spans="2:17" ht="13.5">
      <c r="B133" s="9" t="s">
        <v>141</v>
      </c>
      <c r="C133" s="9">
        <v>2722</v>
      </c>
      <c r="D133" s="9">
        <v>4215</v>
      </c>
      <c r="E133" s="9">
        <v>356</v>
      </c>
      <c r="F133" s="9">
        <v>861</v>
      </c>
      <c r="G133" s="9">
        <v>2286</v>
      </c>
      <c r="H133" s="10">
        <v>829</v>
      </c>
      <c r="I133" s="9">
        <f t="shared" si="3"/>
        <v>210</v>
      </c>
      <c r="J133" s="9">
        <f t="shared" si="4"/>
        <v>1370</v>
      </c>
      <c r="K133" s="9">
        <f t="shared" si="5"/>
        <v>330</v>
      </c>
      <c r="L133" s="9">
        <v>2230</v>
      </c>
      <c r="M133" s="11"/>
      <c r="N133" s="11"/>
      <c r="O133" s="11"/>
      <c r="P133" s="11"/>
      <c r="Q133" s="11"/>
    </row>
    <row r="134" spans="2:17" ht="13.5">
      <c r="B134" s="9" t="s">
        <v>142</v>
      </c>
      <c r="C134" s="9">
        <v>1066</v>
      </c>
      <c r="D134" s="9">
        <v>1780</v>
      </c>
      <c r="E134" s="9">
        <v>195</v>
      </c>
      <c r="F134" s="9">
        <v>449</v>
      </c>
      <c r="G134" s="9">
        <v>830</v>
      </c>
      <c r="H134" s="10">
        <v>558</v>
      </c>
      <c r="I134" s="9">
        <f t="shared" si="3"/>
        <v>110</v>
      </c>
      <c r="J134" s="9">
        <f t="shared" si="4"/>
        <v>490</v>
      </c>
      <c r="K134" s="9">
        <f t="shared" si="5"/>
        <v>220</v>
      </c>
      <c r="L134" s="9">
        <v>960</v>
      </c>
      <c r="M134" s="11"/>
      <c r="N134" s="11"/>
      <c r="O134" s="11"/>
      <c r="P134" s="11"/>
      <c r="Q134" s="11"/>
    </row>
    <row r="135" spans="2:17" ht="13.5">
      <c r="B135" s="9" t="s">
        <v>143</v>
      </c>
      <c r="C135" s="9">
        <v>4176</v>
      </c>
      <c r="D135" s="9">
        <v>6118</v>
      </c>
      <c r="E135" s="9">
        <v>646</v>
      </c>
      <c r="F135" s="9">
        <v>1536</v>
      </c>
      <c r="G135" s="9">
        <v>3404</v>
      </c>
      <c r="H135" s="10">
        <v>594</v>
      </c>
      <c r="I135" s="9">
        <f t="shared" si="3"/>
        <v>380</v>
      </c>
      <c r="J135" s="9">
        <f t="shared" si="4"/>
        <v>2040</v>
      </c>
      <c r="K135" s="9">
        <f t="shared" si="5"/>
        <v>230</v>
      </c>
      <c r="L135" s="9">
        <v>3150</v>
      </c>
      <c r="M135" s="12"/>
      <c r="N135" s="12"/>
      <c r="O135" s="13"/>
      <c r="P135" s="11"/>
      <c r="Q135" s="11"/>
    </row>
    <row r="136" spans="2:17" ht="13.5">
      <c r="B136" s="9" t="s">
        <v>144</v>
      </c>
      <c r="C136" s="9">
        <v>3525</v>
      </c>
      <c r="D136" s="9">
        <v>5811</v>
      </c>
      <c r="E136" s="9">
        <v>530</v>
      </c>
      <c r="F136" s="9">
        <v>1259</v>
      </c>
      <c r="G136" s="9">
        <v>2850</v>
      </c>
      <c r="H136" s="10">
        <v>576</v>
      </c>
      <c r="I136" s="9">
        <f t="shared" si="3"/>
        <v>310</v>
      </c>
      <c r="J136" s="9">
        <f t="shared" si="4"/>
        <v>1710</v>
      </c>
      <c r="K136" s="9">
        <f t="shared" si="5"/>
        <v>230</v>
      </c>
      <c r="L136" s="9">
        <v>2690</v>
      </c>
      <c r="M136" s="12"/>
      <c r="N136" s="11"/>
      <c r="O136" s="11"/>
      <c r="P136" s="11"/>
      <c r="Q136" s="11"/>
    </row>
    <row r="137" spans="2:17" ht="13.5">
      <c r="B137" s="9" t="s">
        <v>145</v>
      </c>
      <c r="C137" s="9">
        <v>1595</v>
      </c>
      <c r="D137" s="9">
        <v>2428</v>
      </c>
      <c r="E137" s="9">
        <v>59</v>
      </c>
      <c r="F137" s="9">
        <v>147</v>
      </c>
      <c r="G137" s="9">
        <v>1497</v>
      </c>
      <c r="H137" s="10">
        <v>224</v>
      </c>
      <c r="I137" s="9">
        <f t="shared" si="3"/>
        <v>30</v>
      </c>
      <c r="J137" s="9">
        <f t="shared" si="4"/>
        <v>890</v>
      </c>
      <c r="K137" s="9">
        <f t="shared" si="5"/>
        <v>80</v>
      </c>
      <c r="L137" s="9">
        <v>1190</v>
      </c>
      <c r="M137" s="12"/>
      <c r="N137" s="11"/>
      <c r="O137" s="11"/>
      <c r="P137" s="11"/>
      <c r="Q137" s="11"/>
    </row>
    <row r="138" spans="2:17" ht="13.5">
      <c r="B138" s="9" t="s">
        <v>146</v>
      </c>
      <c r="C138" s="9">
        <v>1783</v>
      </c>
      <c r="D138" s="9">
        <v>3262</v>
      </c>
      <c r="E138" s="9">
        <v>262</v>
      </c>
      <c r="F138" s="9">
        <v>640</v>
      </c>
      <c r="G138" s="9">
        <v>1461</v>
      </c>
      <c r="H138" s="10">
        <v>111</v>
      </c>
      <c r="I138" s="9">
        <f t="shared" si="3"/>
        <v>150</v>
      </c>
      <c r="J138" s="9">
        <f t="shared" si="4"/>
        <v>870</v>
      </c>
      <c r="K138" s="9">
        <f t="shared" si="5"/>
        <v>40</v>
      </c>
      <c r="L138" s="9">
        <v>1280</v>
      </c>
      <c r="M138" s="12"/>
      <c r="N138" s="11"/>
      <c r="O138" s="11"/>
      <c r="P138" s="11"/>
      <c r="Q138" s="11"/>
    </row>
    <row r="139" spans="2:17" ht="13.5">
      <c r="B139" s="9" t="s">
        <v>147</v>
      </c>
      <c r="C139" s="9">
        <v>2483</v>
      </c>
      <c r="D139" s="9">
        <v>4408</v>
      </c>
      <c r="E139" s="9">
        <v>535</v>
      </c>
      <c r="F139" s="9">
        <v>1307</v>
      </c>
      <c r="G139" s="9">
        <v>1875</v>
      </c>
      <c r="H139" s="10">
        <v>253</v>
      </c>
      <c r="I139" s="9">
        <f t="shared" si="3"/>
        <v>320</v>
      </c>
      <c r="J139" s="9">
        <f t="shared" si="4"/>
        <v>1120</v>
      </c>
      <c r="K139" s="9">
        <f t="shared" si="5"/>
        <v>100</v>
      </c>
      <c r="L139" s="9">
        <v>1830</v>
      </c>
      <c r="M139" s="11"/>
      <c r="N139" s="11"/>
      <c r="O139" s="11"/>
      <c r="P139" s="11"/>
      <c r="Q139" s="11"/>
    </row>
    <row r="140" spans="2:17" ht="13.5">
      <c r="B140" s="9" t="s">
        <v>148</v>
      </c>
      <c r="C140" s="9">
        <v>2480</v>
      </c>
      <c r="D140" s="9">
        <v>4387</v>
      </c>
      <c r="E140" s="9">
        <v>603</v>
      </c>
      <c r="F140" s="9">
        <v>1504</v>
      </c>
      <c r="G140" s="9">
        <v>1792</v>
      </c>
      <c r="H140" s="10">
        <v>142</v>
      </c>
      <c r="I140" s="9">
        <f t="shared" si="3"/>
        <v>360</v>
      </c>
      <c r="J140" s="9">
        <f t="shared" si="4"/>
        <v>1070</v>
      </c>
      <c r="K140" s="9">
        <f t="shared" si="5"/>
        <v>50</v>
      </c>
      <c r="L140" s="9">
        <v>1780</v>
      </c>
      <c r="M140" s="11"/>
      <c r="N140" s="11"/>
      <c r="O140" s="11"/>
      <c r="P140" s="11"/>
      <c r="Q140" s="11"/>
    </row>
    <row r="141" spans="2:17" ht="13.5">
      <c r="B141" s="9" t="s">
        <v>149</v>
      </c>
      <c r="C141" s="9">
        <v>2093</v>
      </c>
      <c r="D141" s="9">
        <v>3428</v>
      </c>
      <c r="E141" s="9">
        <v>240</v>
      </c>
      <c r="F141" s="9">
        <v>616</v>
      </c>
      <c r="G141" s="9">
        <v>1777</v>
      </c>
      <c r="H141" s="10">
        <v>140</v>
      </c>
      <c r="I141" s="9">
        <f t="shared" si="3"/>
        <v>140</v>
      </c>
      <c r="J141" s="9">
        <f t="shared" si="4"/>
        <v>1060</v>
      </c>
      <c r="K141" s="9">
        <f t="shared" si="5"/>
        <v>50</v>
      </c>
      <c r="L141" s="9">
        <v>1510</v>
      </c>
      <c r="M141" s="11"/>
      <c r="N141" s="11"/>
      <c r="O141" s="11"/>
      <c r="P141" s="11"/>
      <c r="Q141" s="11"/>
    </row>
    <row r="142" spans="2:17" ht="13.5">
      <c r="B142" s="9" t="s">
        <v>150</v>
      </c>
      <c r="C142" s="9">
        <v>2477</v>
      </c>
      <c r="D142" s="9">
        <v>4398</v>
      </c>
      <c r="E142" s="9">
        <v>446</v>
      </c>
      <c r="F142" s="9">
        <v>1165</v>
      </c>
      <c r="G142" s="9">
        <v>1811</v>
      </c>
      <c r="H142" s="10">
        <v>104</v>
      </c>
      <c r="I142" s="9">
        <f t="shared" si="3"/>
        <v>260</v>
      </c>
      <c r="J142" s="9">
        <f t="shared" si="4"/>
        <v>1080</v>
      </c>
      <c r="K142" s="9">
        <f t="shared" si="5"/>
        <v>40</v>
      </c>
      <c r="L142" s="9">
        <v>1770</v>
      </c>
      <c r="M142" s="11"/>
      <c r="N142" s="11"/>
      <c r="O142" s="11"/>
      <c r="P142" s="11"/>
      <c r="Q142" s="11"/>
    </row>
    <row r="143" spans="2:17" ht="13.5">
      <c r="B143" s="9" t="s">
        <v>151</v>
      </c>
      <c r="C143" s="9">
        <v>2195</v>
      </c>
      <c r="D143" s="9">
        <v>4066</v>
      </c>
      <c r="E143" s="9">
        <v>555</v>
      </c>
      <c r="F143" s="9">
        <v>1444</v>
      </c>
      <c r="G143" s="9">
        <v>1566</v>
      </c>
      <c r="H143" s="10">
        <v>129</v>
      </c>
      <c r="I143" s="9">
        <f aca="true" t="shared" si="6" ref="I143:I166">ROUNDDOWN(E143*0.6,-1)</f>
        <v>330</v>
      </c>
      <c r="J143" s="9">
        <f aca="true" t="shared" si="7" ref="J143:J166">ROUNDDOWN(G143*0.6,-1)</f>
        <v>930</v>
      </c>
      <c r="K143" s="9">
        <f aca="true" t="shared" si="8" ref="K143:K166">ROUNDDOWN(H143*0.4,-1)</f>
        <v>50</v>
      </c>
      <c r="L143" s="9">
        <v>1580</v>
      </c>
      <c r="M143" s="11"/>
      <c r="N143" s="11"/>
      <c r="O143" s="11"/>
      <c r="P143" s="11"/>
      <c r="Q143" s="11"/>
    </row>
    <row r="144" spans="2:17" ht="13.5">
      <c r="B144" s="9" t="s">
        <v>152</v>
      </c>
      <c r="C144" s="9">
        <v>1721</v>
      </c>
      <c r="D144" s="9">
        <v>3162</v>
      </c>
      <c r="E144" s="9">
        <v>526</v>
      </c>
      <c r="F144" s="9">
        <v>1385</v>
      </c>
      <c r="G144" s="9">
        <v>1116</v>
      </c>
      <c r="H144" s="10">
        <v>93</v>
      </c>
      <c r="I144" s="9">
        <f t="shared" si="6"/>
        <v>310</v>
      </c>
      <c r="J144" s="9">
        <f t="shared" si="7"/>
        <v>660</v>
      </c>
      <c r="K144" s="9">
        <f t="shared" si="8"/>
        <v>30</v>
      </c>
      <c r="L144" s="9">
        <v>1230</v>
      </c>
      <c r="M144" s="11"/>
      <c r="N144" s="11"/>
      <c r="O144" s="11"/>
      <c r="P144" s="11"/>
      <c r="Q144" s="11"/>
    </row>
    <row r="145" spans="2:17" ht="13.5">
      <c r="B145" s="9" t="s">
        <v>153</v>
      </c>
      <c r="C145" s="9">
        <v>3186</v>
      </c>
      <c r="D145" s="9">
        <v>5468</v>
      </c>
      <c r="E145" s="9">
        <v>300</v>
      </c>
      <c r="F145" s="9">
        <v>756</v>
      </c>
      <c r="G145" s="9">
        <v>2774</v>
      </c>
      <c r="H145" s="10">
        <v>161</v>
      </c>
      <c r="I145" s="9">
        <f t="shared" si="6"/>
        <v>180</v>
      </c>
      <c r="J145" s="9">
        <f t="shared" si="7"/>
        <v>1660</v>
      </c>
      <c r="K145" s="9">
        <f t="shared" si="8"/>
        <v>60</v>
      </c>
      <c r="L145" s="9">
        <v>2290</v>
      </c>
      <c r="M145" s="11"/>
      <c r="N145" s="11"/>
      <c r="O145" s="11"/>
      <c r="P145" s="11"/>
      <c r="Q145" s="11"/>
    </row>
    <row r="146" spans="2:17" ht="13.5">
      <c r="B146" s="9" t="s">
        <v>154</v>
      </c>
      <c r="C146" s="9">
        <v>3209</v>
      </c>
      <c r="D146" s="9">
        <v>5021</v>
      </c>
      <c r="E146" s="9">
        <v>494</v>
      </c>
      <c r="F146" s="9">
        <v>1218</v>
      </c>
      <c r="G146" s="9">
        <v>2570</v>
      </c>
      <c r="H146" s="10">
        <v>196</v>
      </c>
      <c r="I146" s="9">
        <f t="shared" si="6"/>
        <v>290</v>
      </c>
      <c r="J146" s="9">
        <f t="shared" si="7"/>
        <v>1540</v>
      </c>
      <c r="K146" s="9">
        <f t="shared" si="8"/>
        <v>70</v>
      </c>
      <c r="L146" s="9">
        <v>2310</v>
      </c>
      <c r="M146" s="11"/>
      <c r="N146" s="11"/>
      <c r="O146" s="11"/>
      <c r="P146" s="11"/>
      <c r="Q146" s="11"/>
    </row>
    <row r="147" spans="2:17" ht="13.5">
      <c r="B147" s="9" t="s">
        <v>155</v>
      </c>
      <c r="C147" s="9">
        <v>3259</v>
      </c>
      <c r="D147" s="9">
        <v>4920</v>
      </c>
      <c r="E147" s="9">
        <v>650</v>
      </c>
      <c r="F147" s="9">
        <v>1507</v>
      </c>
      <c r="G147" s="9">
        <v>2496</v>
      </c>
      <c r="H147" s="10">
        <v>138</v>
      </c>
      <c r="I147" s="9">
        <f t="shared" si="6"/>
        <v>390</v>
      </c>
      <c r="J147" s="9">
        <f t="shared" si="7"/>
        <v>1490</v>
      </c>
      <c r="K147" s="9">
        <f t="shared" si="8"/>
        <v>50</v>
      </c>
      <c r="L147" s="9">
        <v>2330</v>
      </c>
      <c r="M147" s="11"/>
      <c r="N147" s="11"/>
      <c r="O147" s="11"/>
      <c r="P147" s="11"/>
      <c r="Q147" s="11"/>
    </row>
    <row r="148" spans="2:17" ht="13.5">
      <c r="B148" s="9" t="s">
        <v>156</v>
      </c>
      <c r="C148" s="9">
        <v>2296</v>
      </c>
      <c r="D148" s="9">
        <v>4202</v>
      </c>
      <c r="E148" s="9">
        <v>486</v>
      </c>
      <c r="F148" s="9">
        <v>1221</v>
      </c>
      <c r="G148" s="9">
        <v>1732</v>
      </c>
      <c r="H148" s="10">
        <v>185</v>
      </c>
      <c r="I148" s="9">
        <f t="shared" si="6"/>
        <v>290</v>
      </c>
      <c r="J148" s="9">
        <f t="shared" si="7"/>
        <v>1030</v>
      </c>
      <c r="K148" s="9">
        <f t="shared" si="8"/>
        <v>70</v>
      </c>
      <c r="L148" s="9">
        <v>1670</v>
      </c>
      <c r="M148" s="12"/>
      <c r="N148" s="12"/>
      <c r="O148" s="13"/>
      <c r="P148" s="11"/>
      <c r="Q148" s="11"/>
    </row>
    <row r="149" spans="2:17" ht="13.5">
      <c r="B149" s="9" t="s">
        <v>157</v>
      </c>
      <c r="C149" s="9">
        <v>2297</v>
      </c>
      <c r="D149" s="9">
        <v>4098</v>
      </c>
      <c r="E149" s="9">
        <v>471</v>
      </c>
      <c r="F149" s="9">
        <v>1151</v>
      </c>
      <c r="G149" s="9">
        <v>1739</v>
      </c>
      <c r="H149" s="10">
        <v>134</v>
      </c>
      <c r="I149" s="9">
        <f t="shared" si="6"/>
        <v>280</v>
      </c>
      <c r="J149" s="9">
        <f t="shared" si="7"/>
        <v>1040</v>
      </c>
      <c r="K149" s="9">
        <f t="shared" si="8"/>
        <v>50</v>
      </c>
      <c r="L149" s="9">
        <v>1650</v>
      </c>
      <c r="M149" s="12"/>
      <c r="N149" s="11"/>
      <c r="O149" s="11"/>
      <c r="P149" s="11"/>
      <c r="Q149" s="11"/>
    </row>
    <row r="150" spans="2:17" ht="13.5">
      <c r="B150" s="9" t="s">
        <v>158</v>
      </c>
      <c r="C150" s="9">
        <v>1705</v>
      </c>
      <c r="D150" s="9">
        <v>3065</v>
      </c>
      <c r="E150" s="9">
        <v>445</v>
      </c>
      <c r="F150" s="9">
        <v>1157</v>
      </c>
      <c r="G150" s="9">
        <v>1166</v>
      </c>
      <c r="H150" s="10">
        <v>127</v>
      </c>
      <c r="I150" s="9">
        <f t="shared" si="6"/>
        <v>260</v>
      </c>
      <c r="J150" s="9">
        <f t="shared" si="7"/>
        <v>690</v>
      </c>
      <c r="K150" s="9">
        <f t="shared" si="8"/>
        <v>50</v>
      </c>
      <c r="L150" s="9">
        <v>1240</v>
      </c>
      <c r="M150" s="12"/>
      <c r="N150" s="11"/>
      <c r="O150" s="11"/>
      <c r="P150" s="11"/>
      <c r="Q150" s="11"/>
    </row>
    <row r="151" spans="2:17" ht="13.5">
      <c r="B151" s="9" t="s">
        <v>159</v>
      </c>
      <c r="C151" s="9">
        <v>1070</v>
      </c>
      <c r="D151" s="9">
        <v>2050</v>
      </c>
      <c r="E151" s="9">
        <v>388</v>
      </c>
      <c r="F151" s="9">
        <v>970</v>
      </c>
      <c r="G151" s="9">
        <v>648</v>
      </c>
      <c r="H151" s="10">
        <v>82</v>
      </c>
      <c r="I151" s="9">
        <f t="shared" si="6"/>
        <v>230</v>
      </c>
      <c r="J151" s="9">
        <f t="shared" si="7"/>
        <v>380</v>
      </c>
      <c r="K151" s="9">
        <f t="shared" si="8"/>
        <v>30</v>
      </c>
      <c r="L151" s="9">
        <v>770</v>
      </c>
      <c r="M151" s="12"/>
      <c r="N151" s="11"/>
      <c r="O151" s="11"/>
      <c r="P151" s="11"/>
      <c r="Q151" s="11"/>
    </row>
    <row r="152" spans="2:17" ht="13.5">
      <c r="B152" s="9" t="s">
        <v>160</v>
      </c>
      <c r="C152" s="9">
        <v>1268</v>
      </c>
      <c r="D152" s="9">
        <v>1817</v>
      </c>
      <c r="E152" s="9">
        <v>210</v>
      </c>
      <c r="F152" s="9">
        <v>489</v>
      </c>
      <c r="G152" s="9">
        <v>999</v>
      </c>
      <c r="H152" s="10">
        <v>73</v>
      </c>
      <c r="I152" s="9">
        <f t="shared" si="6"/>
        <v>120</v>
      </c>
      <c r="J152" s="9">
        <f t="shared" si="7"/>
        <v>590</v>
      </c>
      <c r="K152" s="9">
        <f t="shared" si="8"/>
        <v>20</v>
      </c>
      <c r="L152" s="9">
        <v>900</v>
      </c>
      <c r="M152" s="12"/>
      <c r="N152" s="12"/>
      <c r="O152" s="13"/>
      <c r="P152" s="11"/>
      <c r="Q152" s="11"/>
    </row>
    <row r="153" spans="2:17" ht="13.5">
      <c r="B153" s="9" t="s">
        <v>161</v>
      </c>
      <c r="C153" s="9">
        <v>1525</v>
      </c>
      <c r="D153" s="9">
        <v>2906</v>
      </c>
      <c r="E153" s="9">
        <v>648</v>
      </c>
      <c r="F153" s="9">
        <v>1613</v>
      </c>
      <c r="G153" s="9">
        <v>759</v>
      </c>
      <c r="H153" s="10">
        <v>60</v>
      </c>
      <c r="I153" s="9">
        <f t="shared" si="6"/>
        <v>380</v>
      </c>
      <c r="J153" s="9">
        <f t="shared" si="7"/>
        <v>450</v>
      </c>
      <c r="K153" s="9">
        <f t="shared" si="8"/>
        <v>20</v>
      </c>
      <c r="L153" s="9">
        <v>1080</v>
      </c>
      <c r="M153" s="12"/>
      <c r="N153" s="11"/>
      <c r="O153" s="11"/>
      <c r="P153" s="11"/>
      <c r="Q153" s="11"/>
    </row>
    <row r="154" spans="2:17" ht="13.5">
      <c r="B154" s="9" t="s">
        <v>162</v>
      </c>
      <c r="C154" s="9">
        <v>4136</v>
      </c>
      <c r="D154" s="9">
        <v>6185</v>
      </c>
      <c r="E154" s="9">
        <v>503</v>
      </c>
      <c r="F154" s="9">
        <v>1258</v>
      </c>
      <c r="G154" s="9">
        <v>3489</v>
      </c>
      <c r="H154" s="10">
        <v>313</v>
      </c>
      <c r="I154" s="9">
        <f t="shared" si="6"/>
        <v>300</v>
      </c>
      <c r="J154" s="9">
        <f t="shared" si="7"/>
        <v>2090</v>
      </c>
      <c r="K154" s="9">
        <f t="shared" si="8"/>
        <v>120</v>
      </c>
      <c r="L154" s="9">
        <v>3010</v>
      </c>
      <c r="M154" s="12"/>
      <c r="N154" s="11"/>
      <c r="O154" s="11"/>
      <c r="P154" s="11"/>
      <c r="Q154" s="11"/>
    </row>
    <row r="155" spans="2:17" ht="13.5">
      <c r="B155" s="9" t="s">
        <v>163</v>
      </c>
      <c r="C155" s="9">
        <v>2820</v>
      </c>
      <c r="D155" s="9">
        <v>4772</v>
      </c>
      <c r="E155" s="9">
        <v>434</v>
      </c>
      <c r="F155" s="9">
        <v>1044</v>
      </c>
      <c r="G155" s="9">
        <v>2296</v>
      </c>
      <c r="H155" s="10">
        <v>106</v>
      </c>
      <c r="I155" s="9">
        <f t="shared" si="6"/>
        <v>260</v>
      </c>
      <c r="J155" s="9">
        <f t="shared" si="7"/>
        <v>1370</v>
      </c>
      <c r="K155" s="9">
        <f t="shared" si="8"/>
        <v>40</v>
      </c>
      <c r="L155" s="9">
        <v>2010</v>
      </c>
      <c r="M155" s="11"/>
      <c r="N155" s="11"/>
      <c r="O155" s="11"/>
      <c r="P155" s="11"/>
      <c r="Q155" s="11"/>
    </row>
    <row r="156" spans="2:17" ht="13.5">
      <c r="B156" s="9" t="s">
        <v>164</v>
      </c>
      <c r="C156" s="9">
        <v>4246</v>
      </c>
      <c r="D156" s="9">
        <v>6847</v>
      </c>
      <c r="E156" s="9">
        <v>721</v>
      </c>
      <c r="F156" s="9">
        <v>1693</v>
      </c>
      <c r="G156" s="9">
        <v>3415</v>
      </c>
      <c r="H156" s="10">
        <v>157</v>
      </c>
      <c r="I156" s="9">
        <f t="shared" si="6"/>
        <v>430</v>
      </c>
      <c r="J156" s="9">
        <f t="shared" si="7"/>
        <v>2040</v>
      </c>
      <c r="K156" s="9">
        <f t="shared" si="8"/>
        <v>60</v>
      </c>
      <c r="L156" s="9">
        <v>3030</v>
      </c>
      <c r="M156" s="11"/>
      <c r="N156" s="11"/>
      <c r="O156" s="11"/>
      <c r="P156" s="11"/>
      <c r="Q156" s="11"/>
    </row>
    <row r="157" spans="2:17" ht="13.5">
      <c r="B157" s="9" t="s">
        <v>165</v>
      </c>
      <c r="C157" s="9">
        <v>4035</v>
      </c>
      <c r="D157" s="9">
        <v>6206</v>
      </c>
      <c r="E157" s="9">
        <v>280</v>
      </c>
      <c r="F157" s="9">
        <v>665</v>
      </c>
      <c r="G157" s="9">
        <v>3677</v>
      </c>
      <c r="H157" s="10">
        <v>311</v>
      </c>
      <c r="I157" s="9">
        <f t="shared" si="6"/>
        <v>160</v>
      </c>
      <c r="J157" s="9">
        <f t="shared" si="7"/>
        <v>2200</v>
      </c>
      <c r="K157" s="9">
        <f t="shared" si="8"/>
        <v>120</v>
      </c>
      <c r="L157" s="9">
        <v>2940</v>
      </c>
      <c r="M157" s="11"/>
      <c r="N157" s="11"/>
      <c r="O157" s="11"/>
      <c r="P157" s="11"/>
      <c r="Q157" s="11"/>
    </row>
    <row r="158" spans="2:17" ht="13.5">
      <c r="B158" s="9" t="s">
        <v>166</v>
      </c>
      <c r="C158" s="9">
        <v>387</v>
      </c>
      <c r="D158" s="9">
        <v>417</v>
      </c>
      <c r="E158" s="9">
        <v>15</v>
      </c>
      <c r="F158" s="9">
        <v>19</v>
      </c>
      <c r="G158" s="9">
        <v>5</v>
      </c>
      <c r="H158" s="10">
        <v>2042</v>
      </c>
      <c r="I158" s="9">
        <f t="shared" si="6"/>
        <v>0</v>
      </c>
      <c r="J158" s="9">
        <f t="shared" si="7"/>
        <v>0</v>
      </c>
      <c r="K158" s="9">
        <f t="shared" si="8"/>
        <v>810</v>
      </c>
      <c r="L158" s="9">
        <v>1080</v>
      </c>
      <c r="M158" s="11"/>
      <c r="N158" s="11"/>
      <c r="O158" s="11"/>
      <c r="P158" s="11"/>
      <c r="Q158" s="11"/>
    </row>
    <row r="159" spans="2:17" ht="13.5">
      <c r="B159" s="9" t="s">
        <v>167</v>
      </c>
      <c r="C159" s="9" t="s">
        <v>168</v>
      </c>
      <c r="D159" s="9" t="s">
        <v>168</v>
      </c>
      <c r="E159" s="9" t="s">
        <v>168</v>
      </c>
      <c r="F159" s="9" t="s">
        <v>168</v>
      </c>
      <c r="G159" s="9" t="s">
        <v>168</v>
      </c>
      <c r="H159" s="10">
        <v>676</v>
      </c>
      <c r="I159" s="9" t="s">
        <v>39</v>
      </c>
      <c r="J159" s="9" t="s">
        <v>39</v>
      </c>
      <c r="K159" s="9">
        <f t="shared" si="8"/>
        <v>270</v>
      </c>
      <c r="L159" s="9">
        <v>270</v>
      </c>
      <c r="M159" s="12"/>
      <c r="N159" s="12"/>
      <c r="O159" s="13"/>
      <c r="P159" s="11"/>
      <c r="Q159" s="11"/>
    </row>
    <row r="160" spans="2:17" ht="13.5">
      <c r="B160" s="9" t="s">
        <v>169</v>
      </c>
      <c r="C160" s="9">
        <v>1318</v>
      </c>
      <c r="D160" s="9">
        <v>1886</v>
      </c>
      <c r="E160" s="9">
        <v>75</v>
      </c>
      <c r="F160" s="9">
        <v>188</v>
      </c>
      <c r="G160" s="9">
        <v>1214</v>
      </c>
      <c r="H160" s="10">
        <v>837</v>
      </c>
      <c r="I160" s="9">
        <f t="shared" si="6"/>
        <v>40</v>
      </c>
      <c r="J160" s="9">
        <f t="shared" si="7"/>
        <v>720</v>
      </c>
      <c r="K160" s="9">
        <f t="shared" si="8"/>
        <v>330</v>
      </c>
      <c r="L160" s="9">
        <v>1250</v>
      </c>
      <c r="M160" s="12"/>
      <c r="N160" s="11"/>
      <c r="O160" s="11"/>
      <c r="P160" s="11"/>
      <c r="Q160" s="11"/>
    </row>
    <row r="161" spans="2:17" ht="13.5">
      <c r="B161" s="9" t="s">
        <v>170</v>
      </c>
      <c r="C161" s="9">
        <v>4979</v>
      </c>
      <c r="D161" s="9">
        <v>7361</v>
      </c>
      <c r="E161" s="9">
        <v>424</v>
      </c>
      <c r="F161" s="9">
        <v>989</v>
      </c>
      <c r="G161" s="9">
        <v>4413</v>
      </c>
      <c r="H161" s="10">
        <v>378</v>
      </c>
      <c r="I161" s="9">
        <f t="shared" si="6"/>
        <v>250</v>
      </c>
      <c r="J161" s="9">
        <f t="shared" si="7"/>
        <v>2640</v>
      </c>
      <c r="K161" s="9">
        <f t="shared" si="8"/>
        <v>150</v>
      </c>
      <c r="L161" s="9">
        <v>3630</v>
      </c>
      <c r="M161" s="12"/>
      <c r="N161" s="11"/>
      <c r="O161" s="11"/>
      <c r="P161" s="11"/>
      <c r="Q161" s="11"/>
    </row>
    <row r="162" spans="2:17" ht="13.5">
      <c r="B162" s="9" t="s">
        <v>171</v>
      </c>
      <c r="C162" s="9">
        <v>2482</v>
      </c>
      <c r="D162" s="9">
        <v>3549</v>
      </c>
      <c r="E162" s="9">
        <v>328</v>
      </c>
      <c r="F162" s="9">
        <v>752</v>
      </c>
      <c r="G162" s="9">
        <v>2078</v>
      </c>
      <c r="H162" s="10">
        <v>307</v>
      </c>
      <c r="I162" s="9">
        <f t="shared" si="6"/>
        <v>190</v>
      </c>
      <c r="J162" s="9">
        <f t="shared" si="7"/>
        <v>1240</v>
      </c>
      <c r="K162" s="9">
        <f t="shared" si="8"/>
        <v>120</v>
      </c>
      <c r="L162" s="9">
        <v>1850</v>
      </c>
      <c r="M162" s="12"/>
      <c r="N162" s="11"/>
      <c r="O162" s="11"/>
      <c r="P162" s="11"/>
      <c r="Q162" s="11"/>
    </row>
    <row r="163" spans="2:17" ht="13.5">
      <c r="B163" s="9" t="s">
        <v>172</v>
      </c>
      <c r="C163" s="9">
        <v>2273</v>
      </c>
      <c r="D163" s="9">
        <v>3139</v>
      </c>
      <c r="E163" s="9">
        <v>16</v>
      </c>
      <c r="F163" s="9">
        <v>40</v>
      </c>
      <c r="G163" s="9">
        <v>2144</v>
      </c>
      <c r="H163" s="10">
        <v>706</v>
      </c>
      <c r="I163" s="9">
        <f t="shared" si="6"/>
        <v>0</v>
      </c>
      <c r="J163" s="9">
        <f t="shared" si="7"/>
        <v>1280</v>
      </c>
      <c r="K163" s="9">
        <f t="shared" si="8"/>
        <v>280</v>
      </c>
      <c r="L163" s="9">
        <v>1870</v>
      </c>
      <c r="M163" s="11"/>
      <c r="N163" s="11"/>
      <c r="O163" s="11"/>
      <c r="P163" s="11"/>
      <c r="Q163" s="11"/>
    </row>
    <row r="164" spans="2:17" ht="13.5">
      <c r="B164" s="9" t="s">
        <v>173</v>
      </c>
      <c r="C164" s="9">
        <v>1815</v>
      </c>
      <c r="D164" s="9">
        <v>2433</v>
      </c>
      <c r="E164" s="9">
        <v>87</v>
      </c>
      <c r="F164" s="9">
        <v>202</v>
      </c>
      <c r="G164" s="9">
        <v>1672</v>
      </c>
      <c r="H164" s="10">
        <v>1514</v>
      </c>
      <c r="I164" s="9">
        <f t="shared" si="6"/>
        <v>50</v>
      </c>
      <c r="J164" s="9">
        <f t="shared" si="7"/>
        <v>1000</v>
      </c>
      <c r="K164" s="9">
        <f t="shared" si="8"/>
        <v>600</v>
      </c>
      <c r="L164" s="9">
        <v>1870</v>
      </c>
      <c r="M164" s="11"/>
      <c r="N164" s="11"/>
      <c r="O164" s="11"/>
      <c r="P164" s="11"/>
      <c r="Q164" s="11"/>
    </row>
    <row r="165" spans="2:17" ht="13.5">
      <c r="B165" s="9" t="s">
        <v>174</v>
      </c>
      <c r="C165" s="9">
        <v>1784</v>
      </c>
      <c r="D165" s="9">
        <v>2494</v>
      </c>
      <c r="E165" s="9">
        <v>118</v>
      </c>
      <c r="F165" s="9">
        <v>274</v>
      </c>
      <c r="G165" s="9">
        <v>1610</v>
      </c>
      <c r="H165" s="10">
        <v>376</v>
      </c>
      <c r="I165" s="9">
        <f t="shared" si="6"/>
        <v>70</v>
      </c>
      <c r="J165" s="9">
        <f t="shared" si="7"/>
        <v>960</v>
      </c>
      <c r="K165" s="9">
        <f t="shared" si="8"/>
        <v>150</v>
      </c>
      <c r="L165" s="9">
        <v>1390</v>
      </c>
      <c r="M165" s="11"/>
      <c r="N165" s="11"/>
      <c r="O165" s="11"/>
      <c r="P165" s="11"/>
      <c r="Q165" s="11"/>
    </row>
    <row r="166" spans="2:17" ht="13.5">
      <c r="B166" s="14" t="s">
        <v>175</v>
      </c>
      <c r="C166" s="9">
        <f>SUM(C14:C165)</f>
        <v>195434</v>
      </c>
      <c r="D166" s="9">
        <f>SUM(D14:D165)</f>
        <v>326309</v>
      </c>
      <c r="E166" s="9">
        <f>SUM(E14:E165)</f>
        <v>27358</v>
      </c>
      <c r="F166" s="9">
        <f>SUM(F14:F165)</f>
        <v>66949</v>
      </c>
      <c r="G166" s="9">
        <f>SUM(G14:G165)</f>
        <v>159397</v>
      </c>
      <c r="H166" s="9">
        <f>SUM(H14:H165)</f>
        <v>35124</v>
      </c>
      <c r="I166" s="9">
        <f t="shared" si="6"/>
        <v>16410</v>
      </c>
      <c r="J166" s="9">
        <f t="shared" si="7"/>
        <v>95630</v>
      </c>
      <c r="K166" s="9">
        <f t="shared" si="8"/>
        <v>14040</v>
      </c>
      <c r="L166" s="9">
        <v>150840</v>
      </c>
      <c r="M166" s="11"/>
      <c r="N166" s="11"/>
      <c r="O166" s="11"/>
      <c r="P166" s="11"/>
      <c r="Q166" s="11"/>
    </row>
    <row r="167" spans="13:17" ht="13.5">
      <c r="M167" s="11"/>
      <c r="N167" s="11"/>
      <c r="O167" s="11"/>
      <c r="P167" s="11"/>
      <c r="Q167" s="11"/>
    </row>
    <row r="168" spans="13:17" ht="13.5">
      <c r="M168" s="11"/>
      <c r="N168" s="11"/>
      <c r="O168" s="11"/>
      <c r="P168" s="11"/>
      <c r="Q168" s="11"/>
    </row>
    <row r="169" spans="13:17" ht="13.5">
      <c r="M169" s="11"/>
      <c r="N169" s="11"/>
      <c r="O169" s="11"/>
      <c r="P169" s="11"/>
      <c r="Q169" s="11"/>
    </row>
    <row r="170" spans="13:17" ht="13.5">
      <c r="M170" s="11"/>
      <c r="N170" s="11"/>
      <c r="O170" s="11"/>
      <c r="P170" s="11"/>
      <c r="Q170" s="11"/>
    </row>
    <row r="171" spans="13:17" ht="13.5">
      <c r="M171" s="11"/>
      <c r="N171" s="11"/>
      <c r="O171" s="11"/>
      <c r="P171" s="11"/>
      <c r="Q171" s="11"/>
    </row>
    <row r="172" spans="13:17" ht="13.5">
      <c r="M172" s="11"/>
      <c r="N172" s="11"/>
      <c r="O172" s="11"/>
      <c r="P172" s="11"/>
      <c r="Q172" s="11"/>
    </row>
    <row r="173" spans="13:17" ht="13.5">
      <c r="M173" s="11"/>
      <c r="N173" s="11"/>
      <c r="O173" s="11"/>
      <c r="P173" s="11"/>
      <c r="Q173" s="11"/>
    </row>
    <row r="174" spans="13:17" ht="13.5">
      <c r="M174" s="11"/>
      <c r="N174" s="11"/>
      <c r="O174" s="11"/>
      <c r="P174" s="11"/>
      <c r="Q174" s="11"/>
    </row>
    <row r="175" spans="13:17" ht="13.5">
      <c r="M175" s="11"/>
      <c r="N175" s="11"/>
      <c r="O175" s="11"/>
      <c r="P175" s="11"/>
      <c r="Q175" s="11"/>
    </row>
    <row r="176" spans="13:17" ht="13.5">
      <c r="M176" s="11"/>
      <c r="N176" s="11"/>
      <c r="O176" s="11"/>
      <c r="P176" s="11"/>
      <c r="Q176" s="11"/>
    </row>
    <row r="177" spans="13:17" ht="13.5">
      <c r="M177" s="11"/>
      <c r="N177" s="11"/>
      <c r="O177" s="11"/>
      <c r="P177" s="11"/>
      <c r="Q177" s="11"/>
    </row>
    <row r="178" spans="13:17" ht="13.5">
      <c r="M178" s="11"/>
      <c r="N178" s="11"/>
      <c r="O178" s="11"/>
      <c r="P178" s="11"/>
      <c r="Q178" s="11"/>
    </row>
    <row r="179" spans="13:17" ht="13.5">
      <c r="M179" s="11"/>
      <c r="N179" s="11"/>
      <c r="O179" s="11"/>
      <c r="P179" s="11"/>
      <c r="Q179" s="11"/>
    </row>
    <row r="180" spans="13:17" ht="13.5">
      <c r="M180" s="11"/>
      <c r="N180" s="11"/>
      <c r="O180" s="11"/>
      <c r="P180" s="11"/>
      <c r="Q180" s="11"/>
    </row>
    <row r="181" spans="13:17" ht="13.5">
      <c r="M181" s="11"/>
      <c r="N181" s="11"/>
      <c r="O181" s="11"/>
      <c r="P181" s="11"/>
      <c r="Q181" s="11"/>
    </row>
    <row r="182" spans="13:17" ht="13.5">
      <c r="M182" s="11"/>
      <c r="N182" s="11"/>
      <c r="O182" s="11"/>
      <c r="P182" s="11"/>
      <c r="Q182" s="11"/>
    </row>
    <row r="183" spans="13:17" ht="13.5">
      <c r="M183" s="11"/>
      <c r="N183" s="11"/>
      <c r="O183" s="11"/>
      <c r="P183" s="11"/>
      <c r="Q183" s="11"/>
    </row>
    <row r="184" spans="13:17" ht="13.5">
      <c r="M184" s="11"/>
      <c r="N184" s="11"/>
      <c r="O184" s="11"/>
      <c r="P184" s="11"/>
      <c r="Q184" s="11"/>
    </row>
    <row r="185" spans="13:17" ht="13.5">
      <c r="M185" s="11"/>
      <c r="N185" s="11"/>
      <c r="O185" s="11"/>
      <c r="P185" s="11"/>
      <c r="Q185" s="11"/>
    </row>
    <row r="186" spans="13:17" ht="13.5">
      <c r="M186" s="11"/>
      <c r="N186" s="11"/>
      <c r="O186" s="11"/>
      <c r="P186" s="11"/>
      <c r="Q186" s="11"/>
    </row>
    <row r="187" spans="13:17" ht="13.5">
      <c r="M187" s="11"/>
      <c r="N187" s="11"/>
      <c r="O187" s="11"/>
      <c r="P187" s="11"/>
      <c r="Q187" s="11"/>
    </row>
    <row r="188" spans="13:17" ht="13.5">
      <c r="M188" s="11"/>
      <c r="N188" s="11"/>
      <c r="O188" s="11"/>
      <c r="P188" s="11"/>
      <c r="Q188" s="11"/>
    </row>
    <row r="189" spans="13:17" ht="13.5">
      <c r="M189" s="11"/>
      <c r="N189" s="11"/>
      <c r="O189" s="11"/>
      <c r="P189" s="11"/>
      <c r="Q189" s="11"/>
    </row>
    <row r="190" spans="13:17" ht="13.5">
      <c r="M190" s="11"/>
      <c r="N190" s="11"/>
      <c r="O190" s="11"/>
      <c r="P190" s="11"/>
      <c r="Q190" s="11"/>
    </row>
    <row r="191" spans="13:17" ht="13.5">
      <c r="M191" s="11"/>
      <c r="N191" s="11"/>
      <c r="O191" s="11"/>
      <c r="P191" s="11"/>
      <c r="Q191" s="11"/>
    </row>
    <row r="192" spans="13:17" ht="13.5">
      <c r="M192" s="11"/>
      <c r="N192" s="11"/>
      <c r="O192" s="11"/>
      <c r="P192" s="11"/>
      <c r="Q192" s="11"/>
    </row>
    <row r="193" spans="13:17" ht="13.5">
      <c r="M193" s="11"/>
      <c r="N193" s="11"/>
      <c r="O193" s="11"/>
      <c r="P193" s="11"/>
      <c r="Q193" s="11"/>
    </row>
    <row r="194" spans="13:17" ht="13.5">
      <c r="M194" s="11"/>
      <c r="N194" s="11"/>
      <c r="O194" s="11"/>
      <c r="P194" s="11"/>
      <c r="Q194" s="11"/>
    </row>
    <row r="195" spans="13:17" ht="13.5">
      <c r="M195" s="11"/>
      <c r="N195" s="11"/>
      <c r="O195" s="11"/>
      <c r="P195" s="11"/>
      <c r="Q195" s="11"/>
    </row>
    <row r="196" spans="13:17" ht="13.5">
      <c r="M196" s="11"/>
      <c r="N196" s="11"/>
      <c r="O196" s="11"/>
      <c r="P196" s="11"/>
      <c r="Q196" s="11"/>
    </row>
    <row r="197" spans="13:17" ht="13.5">
      <c r="M197" s="11"/>
      <c r="N197" s="11"/>
      <c r="O197" s="11"/>
      <c r="P197" s="11"/>
      <c r="Q197" s="11"/>
    </row>
    <row r="198" spans="13:17" ht="13.5">
      <c r="M198" s="11"/>
      <c r="N198" s="11"/>
      <c r="O198" s="11"/>
      <c r="P198" s="11"/>
      <c r="Q198" s="11"/>
    </row>
    <row r="199" spans="13:17" ht="13.5">
      <c r="M199" s="11"/>
      <c r="N199" s="11"/>
      <c r="O199" s="11"/>
      <c r="P199" s="11"/>
      <c r="Q199" s="11"/>
    </row>
    <row r="200" spans="13:17" ht="13.5">
      <c r="M200" s="11"/>
      <c r="N200" s="11"/>
      <c r="O200" s="11"/>
      <c r="P200" s="11"/>
      <c r="Q200" s="11"/>
    </row>
    <row r="201" spans="13:17" ht="13.5">
      <c r="M201" s="11"/>
      <c r="N201" s="11"/>
      <c r="O201" s="11"/>
      <c r="P201" s="11"/>
      <c r="Q201" s="11"/>
    </row>
    <row r="202" spans="13:17" ht="13.5">
      <c r="M202" s="11"/>
      <c r="N202" s="11"/>
      <c r="O202" s="11"/>
      <c r="P202" s="11"/>
      <c r="Q202" s="11"/>
    </row>
    <row r="203" spans="13:17" ht="13.5">
      <c r="M203" s="11"/>
      <c r="N203" s="11"/>
      <c r="O203" s="11"/>
      <c r="P203" s="11"/>
      <c r="Q203" s="11"/>
    </row>
    <row r="204" spans="13:17" ht="13.5">
      <c r="M204" s="11"/>
      <c r="N204" s="11"/>
      <c r="O204" s="11"/>
      <c r="P204" s="11"/>
      <c r="Q204" s="11"/>
    </row>
    <row r="205" spans="13:17" ht="13.5">
      <c r="M205" s="11"/>
      <c r="N205" s="11"/>
      <c r="O205" s="11"/>
      <c r="P205" s="11"/>
      <c r="Q205" s="11"/>
    </row>
    <row r="206" spans="13:17" ht="13.5">
      <c r="M206" s="11"/>
      <c r="N206" s="11"/>
      <c r="O206" s="11"/>
      <c r="P206" s="11"/>
      <c r="Q206" s="11"/>
    </row>
    <row r="207" spans="13:17" ht="13.5">
      <c r="M207" s="11"/>
      <c r="N207" s="11"/>
      <c r="O207" s="11"/>
      <c r="P207" s="11"/>
      <c r="Q207" s="11"/>
    </row>
    <row r="208" spans="13:17" ht="13.5">
      <c r="M208" s="11"/>
      <c r="N208" s="11"/>
      <c r="O208" s="11"/>
      <c r="P208" s="11"/>
      <c r="Q208" s="11"/>
    </row>
    <row r="209" spans="13:17" ht="13.5">
      <c r="M209" s="11"/>
      <c r="N209" s="11"/>
      <c r="O209" s="11"/>
      <c r="P209" s="11"/>
      <c r="Q209" s="11"/>
    </row>
    <row r="210" spans="13:17" ht="13.5">
      <c r="M210" s="11"/>
      <c r="N210" s="11"/>
      <c r="O210" s="11"/>
      <c r="P210" s="11"/>
      <c r="Q210" s="11"/>
    </row>
    <row r="211" spans="13:17" ht="13.5">
      <c r="M211" s="11"/>
      <c r="N211" s="11"/>
      <c r="O211" s="11"/>
      <c r="P211" s="11"/>
      <c r="Q211" s="11"/>
    </row>
    <row r="212" spans="13:17" ht="13.5">
      <c r="M212" s="11"/>
      <c r="N212" s="11"/>
      <c r="O212" s="11"/>
      <c r="P212" s="11"/>
      <c r="Q212" s="11"/>
    </row>
    <row r="213" spans="13:17" ht="13.5">
      <c r="M213" s="11"/>
      <c r="N213" s="11"/>
      <c r="O213" s="11"/>
      <c r="P213" s="11"/>
      <c r="Q213" s="11"/>
    </row>
    <row r="214" spans="13:17" ht="13.5">
      <c r="M214" s="11"/>
      <c r="N214" s="11"/>
      <c r="O214" s="11"/>
      <c r="P214" s="11"/>
      <c r="Q214" s="11"/>
    </row>
    <row r="215" spans="13:17" ht="13.5">
      <c r="M215" s="11"/>
      <c r="N215" s="11"/>
      <c r="O215" s="11"/>
      <c r="P215" s="11"/>
      <c r="Q215" s="11"/>
    </row>
    <row r="216" spans="13:17" ht="13.5">
      <c r="M216" s="11"/>
      <c r="N216" s="11"/>
      <c r="O216" s="11"/>
      <c r="P216" s="11"/>
      <c r="Q216" s="11"/>
    </row>
    <row r="217" spans="13:17" ht="13.5">
      <c r="M217" s="11"/>
      <c r="N217" s="11"/>
      <c r="O217" s="11"/>
      <c r="P217" s="11"/>
      <c r="Q217" s="11"/>
    </row>
    <row r="218" spans="13:17" ht="13.5">
      <c r="M218" s="11"/>
      <c r="N218" s="11"/>
      <c r="O218" s="11"/>
      <c r="P218" s="11"/>
      <c r="Q218" s="11"/>
    </row>
    <row r="219" spans="13:17" ht="13.5">
      <c r="M219" s="11"/>
      <c r="N219" s="11"/>
      <c r="O219" s="11"/>
      <c r="P219" s="11"/>
      <c r="Q219" s="11"/>
    </row>
    <row r="220" spans="13:17" ht="13.5">
      <c r="M220" s="11"/>
      <c r="N220" s="11"/>
      <c r="O220" s="11"/>
      <c r="P220" s="11"/>
      <c r="Q220" s="11"/>
    </row>
    <row r="221" spans="13:17" ht="13.5">
      <c r="M221" s="11"/>
      <c r="N221" s="11"/>
      <c r="O221" s="11"/>
      <c r="P221" s="11"/>
      <c r="Q221" s="11"/>
    </row>
    <row r="222" spans="13:17" ht="13.5">
      <c r="M222" s="11"/>
      <c r="N222" s="11"/>
      <c r="O222" s="11"/>
      <c r="P222" s="11"/>
      <c r="Q222" s="11"/>
    </row>
    <row r="223" spans="13:17" ht="13.5">
      <c r="M223" s="11"/>
      <c r="N223" s="11"/>
      <c r="O223" s="11"/>
      <c r="P223" s="11"/>
      <c r="Q223" s="11"/>
    </row>
    <row r="224" spans="13:17" ht="13.5">
      <c r="M224" s="11"/>
      <c r="N224" s="11"/>
      <c r="O224" s="11"/>
      <c r="P224" s="11"/>
      <c r="Q224" s="11"/>
    </row>
    <row r="225" spans="13:17" ht="13.5">
      <c r="M225" s="11"/>
      <c r="N225" s="11"/>
      <c r="O225" s="11"/>
      <c r="P225" s="11"/>
      <c r="Q225" s="11"/>
    </row>
    <row r="226" spans="13:17" ht="13.5">
      <c r="M226" s="11"/>
      <c r="N226" s="11"/>
      <c r="O226" s="11"/>
      <c r="P226" s="11"/>
      <c r="Q226" s="11"/>
    </row>
    <row r="227" spans="13:17" ht="13.5">
      <c r="M227" s="11"/>
      <c r="N227" s="11"/>
      <c r="O227" s="11"/>
      <c r="P227" s="11"/>
      <c r="Q227" s="11"/>
    </row>
    <row r="228" spans="13:17" ht="13.5">
      <c r="M228" s="11"/>
      <c r="N228" s="11"/>
      <c r="O228" s="11"/>
      <c r="P228" s="11"/>
      <c r="Q228" s="11"/>
    </row>
    <row r="229" spans="13:17" ht="13.5">
      <c r="M229" s="11"/>
      <c r="N229" s="11"/>
      <c r="O229" s="11"/>
      <c r="P229" s="11"/>
      <c r="Q229" s="11"/>
    </row>
    <row r="230" spans="13:17" ht="13.5">
      <c r="M230" s="11"/>
      <c r="N230" s="11"/>
      <c r="O230" s="11"/>
      <c r="P230" s="11"/>
      <c r="Q230" s="11"/>
    </row>
    <row r="231" spans="13:17" ht="13.5">
      <c r="M231" s="11"/>
      <c r="N231" s="11"/>
      <c r="O231" s="11"/>
      <c r="P231" s="11"/>
      <c r="Q231" s="11"/>
    </row>
    <row r="232" spans="13:17" ht="13.5">
      <c r="M232" s="11"/>
      <c r="N232" s="11"/>
      <c r="O232" s="11"/>
      <c r="P232" s="11"/>
      <c r="Q232" s="11"/>
    </row>
    <row r="233" spans="13:17" ht="13.5">
      <c r="M233" s="11"/>
      <c r="N233" s="11"/>
      <c r="O233" s="11"/>
      <c r="P233" s="11"/>
      <c r="Q233" s="11"/>
    </row>
    <row r="234" spans="13:17" ht="13.5">
      <c r="M234" s="11"/>
      <c r="N234" s="11"/>
      <c r="O234" s="11"/>
      <c r="P234" s="11"/>
      <c r="Q234" s="11"/>
    </row>
    <row r="235" spans="13:17" ht="13.5">
      <c r="M235" s="11"/>
      <c r="N235" s="11"/>
      <c r="O235" s="11"/>
      <c r="P235" s="11"/>
      <c r="Q235" s="11"/>
    </row>
    <row r="236" spans="13:17" ht="13.5">
      <c r="M236" s="11"/>
      <c r="N236" s="11"/>
      <c r="O236" s="11"/>
      <c r="P236" s="11"/>
      <c r="Q236" s="11"/>
    </row>
    <row r="237" spans="13:17" ht="13.5">
      <c r="M237" s="11"/>
      <c r="N237" s="11"/>
      <c r="O237" s="11"/>
      <c r="P237" s="11"/>
      <c r="Q237" s="11"/>
    </row>
    <row r="238" spans="13:17" ht="13.5">
      <c r="M238" s="11"/>
      <c r="N238" s="11"/>
      <c r="O238" s="11"/>
      <c r="P238" s="11"/>
      <c r="Q238" s="11"/>
    </row>
    <row r="239" spans="13:17" ht="13.5">
      <c r="M239" s="11"/>
      <c r="N239" s="11"/>
      <c r="O239" s="11"/>
      <c r="P239" s="11"/>
      <c r="Q239" s="11"/>
    </row>
    <row r="240" spans="13:17" ht="13.5">
      <c r="M240" s="11"/>
      <c r="N240" s="11"/>
      <c r="O240" s="11"/>
      <c r="P240" s="11"/>
      <c r="Q240" s="11"/>
    </row>
    <row r="241" spans="13:17" ht="13.5">
      <c r="M241" s="11"/>
      <c r="N241" s="11"/>
      <c r="O241" s="11"/>
      <c r="P241" s="11"/>
      <c r="Q241" s="11"/>
    </row>
    <row r="242" spans="13:17" ht="13.5">
      <c r="M242" s="11"/>
      <c r="N242" s="11"/>
      <c r="O242" s="11"/>
      <c r="P242" s="11"/>
      <c r="Q242" s="11"/>
    </row>
    <row r="243" spans="13:17" ht="13.5">
      <c r="M243" s="11"/>
      <c r="N243" s="11"/>
      <c r="O243" s="11"/>
      <c r="P243" s="11"/>
      <c r="Q243" s="11"/>
    </row>
    <row r="244" spans="13:17" ht="13.5">
      <c r="M244" s="11"/>
      <c r="N244" s="11"/>
      <c r="O244" s="11"/>
      <c r="P244" s="11"/>
      <c r="Q244" s="11"/>
    </row>
    <row r="245" spans="13:17" ht="13.5">
      <c r="M245" s="11"/>
      <c r="N245" s="11"/>
      <c r="O245" s="11"/>
      <c r="P245" s="11"/>
      <c r="Q245" s="11"/>
    </row>
    <row r="246" spans="13:17" ht="13.5">
      <c r="M246" s="11"/>
      <c r="N246" s="11"/>
      <c r="O246" s="11"/>
      <c r="P246" s="11"/>
      <c r="Q246" s="11"/>
    </row>
    <row r="247" spans="13:17" ht="13.5">
      <c r="M247" s="11"/>
      <c r="N247" s="11"/>
      <c r="O247" s="11"/>
      <c r="P247" s="11"/>
      <c r="Q247" s="11"/>
    </row>
    <row r="248" spans="13:17" ht="13.5">
      <c r="M248" s="11"/>
      <c r="N248" s="11"/>
      <c r="O248" s="11"/>
      <c r="P248" s="11"/>
      <c r="Q248" s="11"/>
    </row>
    <row r="249" spans="13:17" ht="13.5">
      <c r="M249" s="11"/>
      <c r="N249" s="11"/>
      <c r="O249" s="11"/>
      <c r="P249" s="11"/>
      <c r="Q249" s="11"/>
    </row>
    <row r="250" spans="13:17" ht="13.5">
      <c r="M250" s="11"/>
      <c r="N250" s="11"/>
      <c r="O250" s="11"/>
      <c r="P250" s="11"/>
      <c r="Q250" s="11"/>
    </row>
    <row r="251" spans="13:17" ht="13.5">
      <c r="M251" s="11"/>
      <c r="N251" s="11"/>
      <c r="O251" s="11"/>
      <c r="P251" s="11"/>
      <c r="Q251" s="11"/>
    </row>
    <row r="252" spans="13:17" ht="13.5">
      <c r="M252" s="11"/>
      <c r="N252" s="11"/>
      <c r="O252" s="11"/>
      <c r="P252" s="11"/>
      <c r="Q252" s="11"/>
    </row>
    <row r="253" spans="13:17" ht="13.5">
      <c r="M253" s="11"/>
      <c r="N253" s="11"/>
      <c r="O253" s="11"/>
      <c r="P253" s="11"/>
      <c r="Q253" s="11"/>
    </row>
    <row r="254" spans="13:17" ht="13.5">
      <c r="M254" s="11"/>
      <c r="N254" s="11"/>
      <c r="O254" s="11"/>
      <c r="P254" s="11"/>
      <c r="Q254" s="11"/>
    </row>
    <row r="255" spans="13:17" ht="13.5">
      <c r="M255" s="11"/>
      <c r="N255" s="11"/>
      <c r="O255" s="11"/>
      <c r="P255" s="11"/>
      <c r="Q255" s="11"/>
    </row>
    <row r="256" spans="13:17" ht="13.5">
      <c r="M256" s="11"/>
      <c r="N256" s="11"/>
      <c r="O256" s="11"/>
      <c r="P256" s="11"/>
      <c r="Q256" s="11"/>
    </row>
    <row r="257" spans="13:17" ht="13.5">
      <c r="M257" s="11"/>
      <c r="N257" s="11"/>
      <c r="O257" s="11"/>
      <c r="P257" s="11"/>
      <c r="Q257" s="11"/>
    </row>
    <row r="258" spans="13:17" ht="13.5">
      <c r="M258" s="11"/>
      <c r="N258" s="11"/>
      <c r="O258" s="11"/>
      <c r="P258" s="11"/>
      <c r="Q258" s="11"/>
    </row>
    <row r="259" spans="13:17" ht="13.5">
      <c r="M259" s="11"/>
      <c r="N259" s="11"/>
      <c r="O259" s="11"/>
      <c r="P259" s="11"/>
      <c r="Q259" s="11"/>
    </row>
    <row r="260" spans="13:17" ht="13.5">
      <c r="M260" s="11"/>
      <c r="N260" s="11"/>
      <c r="O260" s="11"/>
      <c r="P260" s="11"/>
      <c r="Q260" s="11"/>
    </row>
    <row r="261" spans="13:17" ht="13.5">
      <c r="M261" s="11"/>
      <c r="N261" s="11"/>
      <c r="O261" s="11"/>
      <c r="P261" s="11"/>
      <c r="Q261" s="11"/>
    </row>
    <row r="262" spans="13:17" ht="13.5">
      <c r="M262" s="11"/>
      <c r="N262" s="11"/>
      <c r="O262" s="11"/>
      <c r="P262" s="11"/>
      <c r="Q262" s="11"/>
    </row>
    <row r="263" spans="13:17" ht="13.5">
      <c r="M263" s="11"/>
      <c r="N263" s="11"/>
      <c r="O263" s="11"/>
      <c r="P263" s="11"/>
      <c r="Q263" s="11"/>
    </row>
    <row r="264" spans="13:17" ht="13.5">
      <c r="M264" s="11"/>
      <c r="N264" s="11"/>
      <c r="O264" s="11"/>
      <c r="P264" s="11"/>
      <c r="Q264" s="11"/>
    </row>
    <row r="265" spans="13:17" ht="13.5">
      <c r="M265" s="11"/>
      <c r="N265" s="11"/>
      <c r="O265" s="11"/>
      <c r="P265" s="11"/>
      <c r="Q265" s="11"/>
    </row>
    <row r="266" spans="13:17" ht="13.5">
      <c r="M266" s="11"/>
      <c r="N266" s="11"/>
      <c r="O266" s="11"/>
      <c r="P266" s="11"/>
      <c r="Q266" s="11"/>
    </row>
    <row r="267" spans="13:17" ht="13.5">
      <c r="M267" s="11"/>
      <c r="N267" s="11"/>
      <c r="O267" s="11"/>
      <c r="P267" s="11"/>
      <c r="Q267" s="11"/>
    </row>
    <row r="268" spans="13:17" ht="13.5">
      <c r="M268" s="11"/>
      <c r="N268" s="11"/>
      <c r="O268" s="11"/>
      <c r="P268" s="11"/>
      <c r="Q268" s="11"/>
    </row>
    <row r="269" spans="13:17" ht="13.5">
      <c r="M269" s="11"/>
      <c r="N269" s="11"/>
      <c r="O269" s="11"/>
      <c r="P269" s="11"/>
      <c r="Q269" s="11"/>
    </row>
    <row r="270" spans="13:17" ht="13.5">
      <c r="M270" s="11"/>
      <c r="N270" s="11"/>
      <c r="O270" s="11"/>
      <c r="P270" s="11"/>
      <c r="Q270" s="11"/>
    </row>
    <row r="271" spans="13:17" ht="13.5">
      <c r="M271" s="11"/>
      <c r="N271" s="11"/>
      <c r="O271" s="11"/>
      <c r="P271" s="11"/>
      <c r="Q271" s="11"/>
    </row>
    <row r="272" spans="13:17" ht="13.5">
      <c r="M272" s="11"/>
      <c r="N272" s="11"/>
      <c r="O272" s="11"/>
      <c r="P272" s="11"/>
      <c r="Q272" s="11"/>
    </row>
    <row r="273" spans="13:17" ht="13.5">
      <c r="M273" s="11"/>
      <c r="N273" s="11"/>
      <c r="O273" s="11"/>
      <c r="P273" s="11"/>
      <c r="Q273" s="11"/>
    </row>
    <row r="274" spans="13:17" ht="13.5">
      <c r="M274" s="11"/>
      <c r="N274" s="11"/>
      <c r="O274" s="11"/>
      <c r="P274" s="11"/>
      <c r="Q274" s="11"/>
    </row>
    <row r="275" spans="13:17" ht="13.5">
      <c r="M275" s="11"/>
      <c r="N275" s="11"/>
      <c r="O275" s="11"/>
      <c r="P275" s="11"/>
      <c r="Q275" s="11"/>
    </row>
    <row r="276" spans="13:17" ht="13.5">
      <c r="M276" s="11"/>
      <c r="N276" s="11"/>
      <c r="O276" s="11"/>
      <c r="P276" s="11"/>
      <c r="Q276" s="11"/>
    </row>
    <row r="277" spans="13:17" ht="13.5">
      <c r="M277" s="11"/>
      <c r="N277" s="11"/>
      <c r="O277" s="11"/>
      <c r="P277" s="11"/>
      <c r="Q277" s="11"/>
    </row>
    <row r="278" spans="13:17" ht="13.5">
      <c r="M278" s="11"/>
      <c r="N278" s="11"/>
      <c r="O278" s="11"/>
      <c r="P278" s="11"/>
      <c r="Q278" s="11"/>
    </row>
    <row r="279" spans="13:17" ht="13.5">
      <c r="M279" s="11"/>
      <c r="N279" s="11"/>
      <c r="O279" s="11"/>
      <c r="P279" s="11"/>
      <c r="Q279" s="11"/>
    </row>
    <row r="280" spans="13:17" ht="13.5">
      <c r="M280" s="11"/>
      <c r="N280" s="11"/>
      <c r="O280" s="11"/>
      <c r="P280" s="11"/>
      <c r="Q280" s="11"/>
    </row>
    <row r="281" spans="13:17" ht="13.5">
      <c r="M281" s="11"/>
      <c r="N281" s="11"/>
      <c r="O281" s="11"/>
      <c r="P281" s="11"/>
      <c r="Q281" s="11"/>
    </row>
    <row r="282" spans="13:17" ht="13.5">
      <c r="M282" s="11"/>
      <c r="N282" s="11"/>
      <c r="O282" s="11"/>
      <c r="P282" s="11"/>
      <c r="Q282" s="11"/>
    </row>
    <row r="283" spans="13:17" ht="13.5">
      <c r="M283" s="11"/>
      <c r="N283" s="11"/>
      <c r="O283" s="11"/>
      <c r="P283" s="11"/>
      <c r="Q283" s="11"/>
    </row>
    <row r="284" spans="13:17" ht="13.5">
      <c r="M284" s="11"/>
      <c r="N284" s="11"/>
      <c r="O284" s="11"/>
      <c r="P284" s="11"/>
      <c r="Q284" s="11"/>
    </row>
    <row r="285" spans="13:17" ht="13.5">
      <c r="M285" s="11"/>
      <c r="N285" s="11"/>
      <c r="O285" s="11"/>
      <c r="P285" s="11"/>
      <c r="Q285" s="11"/>
    </row>
    <row r="286" spans="13:17" ht="13.5">
      <c r="M286" s="11"/>
      <c r="N286" s="11"/>
      <c r="O286" s="11"/>
      <c r="P286" s="11"/>
      <c r="Q286" s="11"/>
    </row>
    <row r="287" spans="13:17" ht="13.5">
      <c r="M287" s="11"/>
      <c r="N287" s="11"/>
      <c r="O287" s="11"/>
      <c r="P287" s="11"/>
      <c r="Q287" s="11"/>
    </row>
    <row r="288" spans="13:17" ht="13.5">
      <c r="M288" s="11"/>
      <c r="N288" s="11"/>
      <c r="O288" s="11"/>
      <c r="P288" s="11"/>
      <c r="Q288" s="11"/>
    </row>
    <row r="289" spans="13:17" ht="13.5">
      <c r="M289" s="11"/>
      <c r="N289" s="11"/>
      <c r="O289" s="11"/>
      <c r="P289" s="11"/>
      <c r="Q289" s="11"/>
    </row>
    <row r="290" spans="13:17" ht="13.5">
      <c r="M290" s="11"/>
      <c r="N290" s="11"/>
      <c r="O290" s="11"/>
      <c r="P290" s="11"/>
      <c r="Q290" s="11"/>
    </row>
    <row r="291" spans="13:17" ht="13.5">
      <c r="M291" s="11"/>
      <c r="N291" s="11"/>
      <c r="O291" s="11"/>
      <c r="P291" s="11"/>
      <c r="Q291" s="11"/>
    </row>
    <row r="292" spans="13:17" ht="13.5">
      <c r="M292" s="11"/>
      <c r="N292" s="11"/>
      <c r="O292" s="11"/>
      <c r="P292" s="11"/>
      <c r="Q292" s="11"/>
    </row>
    <row r="293" spans="13:17" ht="13.5">
      <c r="M293" s="11"/>
      <c r="N293" s="11"/>
      <c r="O293" s="11"/>
      <c r="P293" s="11"/>
      <c r="Q293" s="11"/>
    </row>
    <row r="294" spans="13:17" ht="13.5">
      <c r="M294" s="11"/>
      <c r="N294" s="11"/>
      <c r="O294" s="11"/>
      <c r="P294" s="11"/>
      <c r="Q294" s="11"/>
    </row>
    <row r="295" spans="13:17" ht="13.5">
      <c r="M295" s="11"/>
      <c r="N295" s="11"/>
      <c r="O295" s="11"/>
      <c r="P295" s="11"/>
      <c r="Q295" s="11"/>
    </row>
    <row r="296" spans="13:17" ht="13.5">
      <c r="M296" s="11"/>
      <c r="N296" s="11"/>
      <c r="O296" s="11"/>
      <c r="P296" s="11"/>
      <c r="Q296" s="11"/>
    </row>
    <row r="297" spans="13:17" ht="13.5">
      <c r="M297" s="11"/>
      <c r="N297" s="11"/>
      <c r="O297" s="11"/>
      <c r="P297" s="11"/>
      <c r="Q297" s="11"/>
    </row>
    <row r="298" spans="13:17" ht="13.5">
      <c r="M298" s="11"/>
      <c r="N298" s="11"/>
      <c r="O298" s="11"/>
      <c r="P298" s="11"/>
      <c r="Q298" s="11"/>
    </row>
    <row r="299" spans="13:17" ht="13.5">
      <c r="M299" s="11"/>
      <c r="N299" s="11"/>
      <c r="O299" s="11"/>
      <c r="P299" s="11"/>
      <c r="Q299" s="11"/>
    </row>
    <row r="300" spans="13:17" ht="13.5">
      <c r="M300" s="11"/>
      <c r="N300" s="11"/>
      <c r="O300" s="11"/>
      <c r="P300" s="11"/>
      <c r="Q300" s="11"/>
    </row>
    <row r="301" spans="13:17" ht="13.5">
      <c r="M301" s="11"/>
      <c r="N301" s="11"/>
      <c r="O301" s="11"/>
      <c r="P301" s="11"/>
      <c r="Q301" s="11"/>
    </row>
    <row r="302" spans="13:17" ht="13.5">
      <c r="M302" s="11"/>
      <c r="N302" s="11"/>
      <c r="O302" s="11"/>
      <c r="P302" s="11"/>
      <c r="Q302" s="11"/>
    </row>
    <row r="303" spans="13:17" ht="13.5">
      <c r="M303" s="11"/>
      <c r="N303" s="11"/>
      <c r="O303" s="11"/>
      <c r="P303" s="11"/>
      <c r="Q303" s="11"/>
    </row>
    <row r="304" spans="13:17" ht="13.5">
      <c r="M304" s="11"/>
      <c r="N304" s="11"/>
      <c r="O304" s="11"/>
      <c r="P304" s="11"/>
      <c r="Q304" s="11"/>
    </row>
    <row r="305" spans="13:17" ht="13.5">
      <c r="M305" s="11"/>
      <c r="N305" s="11"/>
      <c r="O305" s="11"/>
      <c r="P305" s="11"/>
      <c r="Q305" s="11"/>
    </row>
    <row r="306" spans="13:17" ht="13.5">
      <c r="M306" s="11"/>
      <c r="N306" s="11"/>
      <c r="O306" s="11"/>
      <c r="P306" s="11"/>
      <c r="Q306" s="11"/>
    </row>
    <row r="307" spans="13:17" ht="13.5">
      <c r="M307" s="11"/>
      <c r="N307" s="11"/>
      <c r="O307" s="11"/>
      <c r="P307" s="11"/>
      <c r="Q307" s="11"/>
    </row>
    <row r="308" spans="13:17" ht="13.5">
      <c r="M308" s="11"/>
      <c r="N308" s="11"/>
      <c r="O308" s="11"/>
      <c r="P308" s="11"/>
      <c r="Q308" s="11"/>
    </row>
    <row r="309" spans="13:17" ht="13.5">
      <c r="M309" s="11"/>
      <c r="N309" s="11"/>
      <c r="O309" s="11"/>
      <c r="P309" s="11"/>
      <c r="Q309" s="11"/>
    </row>
    <row r="310" spans="13:17" ht="13.5">
      <c r="M310" s="11"/>
      <c r="N310" s="11"/>
      <c r="O310" s="11"/>
      <c r="P310" s="11"/>
      <c r="Q310" s="11"/>
    </row>
    <row r="311" spans="13:17" ht="13.5">
      <c r="M311" s="11"/>
      <c r="N311" s="11"/>
      <c r="O311" s="11"/>
      <c r="P311" s="11"/>
      <c r="Q311" s="11"/>
    </row>
    <row r="312" spans="13:17" ht="13.5">
      <c r="M312" s="11"/>
      <c r="N312" s="11"/>
      <c r="O312" s="11"/>
      <c r="P312" s="11"/>
      <c r="Q312" s="11"/>
    </row>
    <row r="313" spans="13:17" ht="13.5">
      <c r="M313" s="11"/>
      <c r="N313" s="11"/>
      <c r="O313" s="11"/>
      <c r="P313" s="11"/>
      <c r="Q313" s="11"/>
    </row>
    <row r="314" spans="13:17" ht="13.5">
      <c r="M314" s="11"/>
      <c r="N314" s="11"/>
      <c r="O314" s="11"/>
      <c r="P314" s="11"/>
      <c r="Q314" s="11"/>
    </row>
    <row r="315" spans="13:17" ht="13.5">
      <c r="M315" s="11"/>
      <c r="N315" s="11"/>
      <c r="O315" s="11"/>
      <c r="P315" s="11"/>
      <c r="Q315" s="11"/>
    </row>
    <row r="316" spans="13:17" ht="13.5">
      <c r="M316" s="11"/>
      <c r="N316" s="11"/>
      <c r="O316" s="11"/>
      <c r="P316" s="11"/>
      <c r="Q316" s="11"/>
    </row>
    <row r="317" spans="13:17" ht="13.5">
      <c r="M317" s="11"/>
      <c r="N317" s="11"/>
      <c r="O317" s="11"/>
      <c r="P317" s="11"/>
      <c r="Q317" s="11"/>
    </row>
    <row r="318" spans="13:17" ht="13.5">
      <c r="M318" s="11"/>
      <c r="N318" s="11"/>
      <c r="O318" s="11"/>
      <c r="P318" s="11"/>
      <c r="Q318" s="11"/>
    </row>
    <row r="319" spans="13:17" ht="13.5">
      <c r="M319" s="11"/>
      <c r="N319" s="11"/>
      <c r="O319" s="11"/>
      <c r="P319" s="11"/>
      <c r="Q319" s="11"/>
    </row>
    <row r="320" spans="13:17" ht="13.5">
      <c r="M320" s="11"/>
      <c r="N320" s="11"/>
      <c r="O320" s="11"/>
      <c r="P320" s="11"/>
      <c r="Q320" s="11"/>
    </row>
    <row r="321" spans="13:17" ht="13.5">
      <c r="M321" s="11"/>
      <c r="N321" s="11"/>
      <c r="O321" s="11"/>
      <c r="P321" s="11"/>
      <c r="Q321" s="11"/>
    </row>
    <row r="322" spans="13:17" ht="13.5">
      <c r="M322" s="11"/>
      <c r="N322" s="11"/>
      <c r="O322" s="11"/>
      <c r="P322" s="11"/>
      <c r="Q322" s="11"/>
    </row>
    <row r="323" spans="13:17" ht="13.5">
      <c r="M323" s="11"/>
      <c r="N323" s="11"/>
      <c r="O323" s="11"/>
      <c r="P323" s="11"/>
      <c r="Q323" s="11"/>
    </row>
    <row r="324" spans="13:17" ht="13.5">
      <c r="M324" s="11"/>
      <c r="N324" s="11"/>
      <c r="O324" s="11"/>
      <c r="P324" s="11"/>
      <c r="Q324" s="11"/>
    </row>
    <row r="325" spans="13:17" ht="13.5">
      <c r="M325" s="11"/>
      <c r="N325" s="11"/>
      <c r="O325" s="11"/>
      <c r="P325" s="11"/>
      <c r="Q325" s="11"/>
    </row>
    <row r="326" spans="13:17" ht="13.5">
      <c r="M326" s="11"/>
      <c r="N326" s="11"/>
      <c r="O326" s="11"/>
      <c r="P326" s="11"/>
      <c r="Q326" s="11"/>
    </row>
    <row r="327" spans="13:17" ht="13.5">
      <c r="M327" s="11"/>
      <c r="N327" s="11"/>
      <c r="O327" s="11"/>
      <c r="P327" s="11"/>
      <c r="Q327" s="11"/>
    </row>
    <row r="328" spans="13:17" ht="13.5">
      <c r="M328" s="11"/>
      <c r="N328" s="11"/>
      <c r="O328" s="11"/>
      <c r="P328" s="11"/>
      <c r="Q328" s="11"/>
    </row>
    <row r="329" spans="13:17" ht="13.5">
      <c r="M329" s="11"/>
      <c r="N329" s="11"/>
      <c r="O329" s="11"/>
      <c r="P329" s="11"/>
      <c r="Q329" s="11"/>
    </row>
    <row r="330" spans="13:17" ht="13.5">
      <c r="M330" s="11"/>
      <c r="N330" s="11"/>
      <c r="O330" s="11"/>
      <c r="P330" s="11"/>
      <c r="Q330" s="11"/>
    </row>
    <row r="331" spans="13:17" ht="13.5">
      <c r="M331" s="11"/>
      <c r="N331" s="11"/>
      <c r="O331" s="11"/>
      <c r="P331" s="11"/>
      <c r="Q331" s="11"/>
    </row>
    <row r="332" spans="13:17" ht="13.5">
      <c r="M332" s="11"/>
      <c r="N332" s="11"/>
      <c r="O332" s="11"/>
      <c r="P332" s="11"/>
      <c r="Q332" s="11"/>
    </row>
    <row r="333" spans="13:17" ht="13.5">
      <c r="M333" s="11"/>
      <c r="N333" s="11"/>
      <c r="O333" s="11"/>
      <c r="P333" s="11"/>
      <c r="Q333" s="11"/>
    </row>
    <row r="334" spans="13:17" ht="13.5">
      <c r="M334" s="11"/>
      <c r="N334" s="11"/>
      <c r="O334" s="11"/>
      <c r="P334" s="11"/>
      <c r="Q334" s="11"/>
    </row>
    <row r="335" spans="13:17" ht="13.5">
      <c r="M335" s="11"/>
      <c r="N335" s="11"/>
      <c r="O335" s="11"/>
      <c r="P335" s="11"/>
      <c r="Q335" s="11"/>
    </row>
    <row r="336" spans="13:17" ht="13.5">
      <c r="M336" s="11"/>
      <c r="N336" s="11"/>
      <c r="O336" s="11"/>
      <c r="P336" s="11"/>
      <c r="Q336" s="11"/>
    </row>
    <row r="337" spans="13:17" ht="13.5">
      <c r="M337" s="11"/>
      <c r="N337" s="11"/>
      <c r="O337" s="11"/>
      <c r="P337" s="11"/>
      <c r="Q337" s="11"/>
    </row>
    <row r="338" spans="13:17" ht="13.5">
      <c r="M338" s="11"/>
      <c r="N338" s="11"/>
      <c r="O338" s="11"/>
      <c r="P338" s="11"/>
      <c r="Q338" s="11"/>
    </row>
    <row r="339" spans="13:17" ht="13.5">
      <c r="M339" s="11"/>
      <c r="N339" s="11"/>
      <c r="O339" s="11"/>
      <c r="P339" s="11"/>
      <c r="Q339" s="11"/>
    </row>
    <row r="340" spans="13:17" ht="13.5">
      <c r="M340" s="11"/>
      <c r="N340" s="11"/>
      <c r="O340" s="11"/>
      <c r="P340" s="11"/>
      <c r="Q340" s="11"/>
    </row>
    <row r="341" spans="13:17" ht="13.5">
      <c r="M341" s="11"/>
      <c r="N341" s="11"/>
      <c r="O341" s="11"/>
      <c r="P341" s="11"/>
      <c r="Q341" s="11"/>
    </row>
    <row r="342" spans="13:17" ht="13.5">
      <c r="M342" s="11"/>
      <c r="N342" s="11"/>
      <c r="O342" s="11"/>
      <c r="P342" s="11"/>
      <c r="Q342" s="11"/>
    </row>
    <row r="343" spans="13:17" ht="13.5">
      <c r="M343" s="11"/>
      <c r="N343" s="11"/>
      <c r="O343" s="11"/>
      <c r="P343" s="11"/>
      <c r="Q343" s="11"/>
    </row>
    <row r="344" spans="13:17" ht="13.5">
      <c r="M344" s="11"/>
      <c r="N344" s="11"/>
      <c r="O344" s="11"/>
      <c r="P344" s="11"/>
      <c r="Q344" s="11"/>
    </row>
    <row r="345" spans="13:17" ht="13.5">
      <c r="M345" s="11"/>
      <c r="N345" s="11"/>
      <c r="O345" s="11"/>
      <c r="P345" s="11"/>
      <c r="Q345" s="11"/>
    </row>
    <row r="346" spans="13:17" ht="13.5">
      <c r="M346" s="11"/>
      <c r="N346" s="11"/>
      <c r="O346" s="11"/>
      <c r="P346" s="11"/>
      <c r="Q346" s="11"/>
    </row>
    <row r="347" spans="13:17" ht="13.5">
      <c r="M347" s="11"/>
      <c r="N347" s="11"/>
      <c r="O347" s="11"/>
      <c r="P347" s="11"/>
      <c r="Q347" s="11"/>
    </row>
    <row r="348" spans="13:17" ht="13.5">
      <c r="M348" s="11"/>
      <c r="N348" s="11"/>
      <c r="O348" s="11"/>
      <c r="P348" s="11"/>
      <c r="Q348" s="11"/>
    </row>
    <row r="349" spans="13:17" ht="13.5">
      <c r="M349" s="11"/>
      <c r="N349" s="11"/>
      <c r="O349" s="11"/>
      <c r="P349" s="11"/>
      <c r="Q349" s="11"/>
    </row>
    <row r="350" spans="13:17" ht="13.5">
      <c r="M350" s="11"/>
      <c r="N350" s="11"/>
      <c r="O350" s="11"/>
      <c r="P350" s="11"/>
      <c r="Q350" s="11"/>
    </row>
    <row r="351" spans="13:17" ht="13.5">
      <c r="M351" s="11"/>
      <c r="N351" s="11"/>
      <c r="O351" s="11"/>
      <c r="P351" s="11"/>
      <c r="Q351" s="11"/>
    </row>
    <row r="352" spans="13:17" ht="13.5">
      <c r="M352" s="11"/>
      <c r="N352" s="11"/>
      <c r="O352" s="11"/>
      <c r="P352" s="11"/>
      <c r="Q352" s="11"/>
    </row>
    <row r="353" spans="13:17" ht="13.5">
      <c r="M353" s="11"/>
      <c r="N353" s="11"/>
      <c r="O353" s="11"/>
      <c r="P353" s="11"/>
      <c r="Q353" s="11"/>
    </row>
    <row r="354" spans="13:17" ht="13.5">
      <c r="M354" s="11"/>
      <c r="N354" s="11"/>
      <c r="O354" s="11"/>
      <c r="P354" s="11"/>
      <c r="Q354" s="11"/>
    </row>
    <row r="355" spans="13:17" ht="13.5">
      <c r="M355" s="11"/>
      <c r="N355" s="11"/>
      <c r="O355" s="11"/>
      <c r="P355" s="11"/>
      <c r="Q355" s="11"/>
    </row>
    <row r="356" spans="13:17" ht="13.5">
      <c r="M356" s="11"/>
      <c r="N356" s="11"/>
      <c r="O356" s="11"/>
      <c r="P356" s="11"/>
      <c r="Q356" s="11"/>
    </row>
    <row r="357" spans="13:17" ht="13.5">
      <c r="M357" s="11"/>
      <c r="N357" s="11"/>
      <c r="O357" s="11"/>
      <c r="P357" s="11"/>
      <c r="Q357" s="11"/>
    </row>
    <row r="358" spans="13:17" ht="13.5">
      <c r="M358" s="11"/>
      <c r="N358" s="11"/>
      <c r="O358" s="11"/>
      <c r="P358" s="11"/>
      <c r="Q358" s="11"/>
    </row>
    <row r="359" spans="13:17" ht="13.5">
      <c r="M359" s="11"/>
      <c r="N359" s="11"/>
      <c r="O359" s="11"/>
      <c r="P359" s="11"/>
      <c r="Q359" s="11"/>
    </row>
    <row r="360" spans="13:17" ht="13.5">
      <c r="M360" s="11"/>
      <c r="N360" s="11"/>
      <c r="O360" s="11"/>
      <c r="P360" s="11"/>
      <c r="Q360" s="11"/>
    </row>
    <row r="361" spans="13:17" ht="13.5">
      <c r="M361" s="11"/>
      <c r="N361" s="11"/>
      <c r="O361" s="11"/>
      <c r="P361" s="11"/>
      <c r="Q361" s="11"/>
    </row>
    <row r="362" spans="13:17" ht="13.5">
      <c r="M362" s="11"/>
      <c r="N362" s="11"/>
      <c r="O362" s="11"/>
      <c r="P362" s="11"/>
      <c r="Q362" s="11"/>
    </row>
    <row r="363" spans="13:17" ht="13.5">
      <c r="M363" s="11"/>
      <c r="N363" s="11"/>
      <c r="O363" s="11"/>
      <c r="P363" s="11"/>
      <c r="Q363" s="11"/>
    </row>
    <row r="364" spans="13:17" ht="13.5">
      <c r="M364" s="11"/>
      <c r="N364" s="11"/>
      <c r="O364" s="11"/>
      <c r="P364" s="11"/>
      <c r="Q364" s="11"/>
    </row>
    <row r="365" spans="13:17" ht="13.5">
      <c r="M365" s="11"/>
      <c r="N365" s="11"/>
      <c r="O365" s="11"/>
      <c r="P365" s="11"/>
      <c r="Q365" s="11"/>
    </row>
    <row r="366" spans="13:17" ht="13.5">
      <c r="M366" s="11"/>
      <c r="N366" s="11"/>
      <c r="O366" s="11"/>
      <c r="P366" s="11"/>
      <c r="Q366" s="11"/>
    </row>
    <row r="367" spans="13:17" ht="13.5">
      <c r="M367" s="11"/>
      <c r="N367" s="11"/>
      <c r="O367" s="11"/>
      <c r="P367" s="11"/>
      <c r="Q367" s="11"/>
    </row>
    <row r="368" spans="13:17" ht="13.5">
      <c r="M368" s="11"/>
      <c r="N368" s="11"/>
      <c r="O368" s="11"/>
      <c r="P368" s="11"/>
      <c r="Q368" s="11"/>
    </row>
    <row r="369" spans="13:17" ht="13.5">
      <c r="M369" s="11"/>
      <c r="N369" s="11"/>
      <c r="O369" s="11"/>
      <c r="P369" s="11"/>
      <c r="Q369" s="11"/>
    </row>
    <row r="370" spans="13:17" ht="13.5">
      <c r="M370" s="11"/>
      <c r="N370" s="11"/>
      <c r="O370" s="11"/>
      <c r="P370" s="11"/>
      <c r="Q370" s="11"/>
    </row>
    <row r="371" spans="13:17" ht="13.5">
      <c r="M371" s="11"/>
      <c r="N371" s="11"/>
      <c r="O371" s="11"/>
      <c r="P371" s="11"/>
      <c r="Q371" s="11"/>
    </row>
    <row r="372" spans="13:17" ht="13.5">
      <c r="M372" s="11"/>
      <c r="N372" s="11"/>
      <c r="O372" s="11"/>
      <c r="P372" s="11"/>
      <c r="Q372" s="11"/>
    </row>
    <row r="373" spans="13:17" ht="13.5">
      <c r="M373" s="11"/>
      <c r="N373" s="11"/>
      <c r="O373" s="11"/>
      <c r="P373" s="11"/>
      <c r="Q373" s="11"/>
    </row>
    <row r="374" spans="13:17" ht="13.5">
      <c r="M374" s="11"/>
      <c r="N374" s="11"/>
      <c r="O374" s="11"/>
      <c r="P374" s="11"/>
      <c r="Q374" s="11"/>
    </row>
    <row r="375" spans="13:17" ht="13.5">
      <c r="M375" s="11"/>
      <c r="N375" s="11"/>
      <c r="O375" s="11"/>
      <c r="P375" s="11"/>
      <c r="Q375" s="11"/>
    </row>
    <row r="376" spans="13:17" ht="13.5">
      <c r="M376" s="11"/>
      <c r="N376" s="11"/>
      <c r="O376" s="11"/>
      <c r="P376" s="11"/>
      <c r="Q376" s="11"/>
    </row>
    <row r="377" spans="13:17" ht="13.5">
      <c r="M377" s="11"/>
      <c r="N377" s="11"/>
      <c r="O377" s="11"/>
      <c r="P377" s="11"/>
      <c r="Q377" s="11"/>
    </row>
    <row r="378" spans="13:17" ht="13.5">
      <c r="M378" s="11"/>
      <c r="N378" s="11"/>
      <c r="O378" s="11"/>
      <c r="P378" s="11"/>
      <c r="Q378" s="11"/>
    </row>
    <row r="379" spans="13:17" ht="13.5">
      <c r="M379" s="11"/>
      <c r="N379" s="11"/>
      <c r="O379" s="11"/>
      <c r="P379" s="11"/>
      <c r="Q379" s="11"/>
    </row>
    <row r="380" spans="13:17" ht="13.5">
      <c r="M380" s="11"/>
      <c r="N380" s="11"/>
      <c r="O380" s="11"/>
      <c r="P380" s="11"/>
      <c r="Q380" s="11"/>
    </row>
    <row r="381" spans="13:17" ht="13.5">
      <c r="M381" s="11"/>
      <c r="N381" s="11"/>
      <c r="O381" s="11"/>
      <c r="P381" s="11"/>
      <c r="Q381" s="11"/>
    </row>
    <row r="382" spans="13:17" ht="13.5">
      <c r="M382" s="11"/>
      <c r="N382" s="11"/>
      <c r="O382" s="11"/>
      <c r="P382" s="11"/>
      <c r="Q382" s="11"/>
    </row>
    <row r="383" spans="13:17" ht="13.5">
      <c r="M383" s="11"/>
      <c r="N383" s="11"/>
      <c r="O383" s="11"/>
      <c r="P383" s="11"/>
      <c r="Q383" s="11"/>
    </row>
    <row r="384" spans="13:17" ht="13.5">
      <c r="M384" s="11"/>
      <c r="N384" s="11"/>
      <c r="O384" s="11"/>
      <c r="P384" s="11"/>
      <c r="Q384" s="11"/>
    </row>
    <row r="385" spans="13:17" ht="13.5">
      <c r="M385" s="11"/>
      <c r="N385" s="11"/>
      <c r="O385" s="11"/>
      <c r="P385" s="11"/>
      <c r="Q385" s="11"/>
    </row>
    <row r="386" spans="13:17" ht="13.5">
      <c r="M386" s="11"/>
      <c r="N386" s="11"/>
      <c r="O386" s="11"/>
      <c r="P386" s="11"/>
      <c r="Q386" s="11"/>
    </row>
    <row r="387" spans="13:17" ht="13.5">
      <c r="M387" s="11"/>
      <c r="N387" s="11"/>
      <c r="O387" s="11"/>
      <c r="P387" s="11"/>
      <c r="Q387" s="11"/>
    </row>
    <row r="388" spans="13:17" ht="13.5">
      <c r="M388" s="11"/>
      <c r="N388" s="11"/>
      <c r="O388" s="11"/>
      <c r="P388" s="11"/>
      <c r="Q388" s="11"/>
    </row>
    <row r="389" spans="13:17" ht="13.5">
      <c r="M389" s="11"/>
      <c r="N389" s="11"/>
      <c r="O389" s="11"/>
      <c r="P389" s="11"/>
      <c r="Q389" s="11"/>
    </row>
    <row r="390" spans="13:17" ht="13.5">
      <c r="M390" s="11"/>
      <c r="N390" s="11"/>
      <c r="O390" s="11"/>
      <c r="P390" s="11"/>
      <c r="Q390" s="11"/>
    </row>
    <row r="391" spans="13:17" ht="13.5">
      <c r="M391" s="11"/>
      <c r="N391" s="11"/>
      <c r="O391" s="11"/>
      <c r="P391" s="11"/>
      <c r="Q391" s="11"/>
    </row>
    <row r="392" spans="13:17" ht="13.5">
      <c r="M392" s="11"/>
      <c r="N392" s="11"/>
      <c r="O392" s="11"/>
      <c r="P392" s="11"/>
      <c r="Q392" s="11"/>
    </row>
    <row r="393" spans="13:17" ht="13.5">
      <c r="M393" s="11"/>
      <c r="N393" s="11"/>
      <c r="O393" s="11"/>
      <c r="P393" s="11"/>
      <c r="Q393" s="11"/>
    </row>
    <row r="394" spans="13:17" ht="13.5">
      <c r="M394" s="11"/>
      <c r="N394" s="11"/>
      <c r="O394" s="11"/>
      <c r="P394" s="11"/>
      <c r="Q394" s="11"/>
    </row>
    <row r="395" spans="13:17" ht="13.5">
      <c r="M395" s="11"/>
      <c r="N395" s="11"/>
      <c r="O395" s="11"/>
      <c r="P395" s="11"/>
      <c r="Q395" s="11"/>
    </row>
    <row r="396" spans="13:17" ht="13.5">
      <c r="M396" s="11"/>
      <c r="N396" s="11"/>
      <c r="O396" s="11"/>
      <c r="P396" s="11"/>
      <c r="Q396" s="11"/>
    </row>
    <row r="397" spans="13:17" ht="13.5">
      <c r="M397" s="11"/>
      <c r="N397" s="11"/>
      <c r="O397" s="11"/>
      <c r="P397" s="11"/>
      <c r="Q397" s="11"/>
    </row>
    <row r="398" spans="13:17" ht="13.5">
      <c r="M398" s="11"/>
      <c r="N398" s="11"/>
      <c r="O398" s="11"/>
      <c r="P398" s="11"/>
      <c r="Q398" s="11"/>
    </row>
    <row r="399" spans="13:17" ht="13.5">
      <c r="M399" s="11"/>
      <c r="N399" s="11"/>
      <c r="O399" s="11"/>
      <c r="P399" s="11"/>
      <c r="Q399" s="11"/>
    </row>
    <row r="400" spans="13:17" ht="13.5">
      <c r="M400" s="11"/>
      <c r="N400" s="11"/>
      <c r="O400" s="11"/>
      <c r="P400" s="11"/>
      <c r="Q400" s="11"/>
    </row>
    <row r="401" spans="13:17" ht="13.5">
      <c r="M401" s="11"/>
      <c r="N401" s="11"/>
      <c r="O401" s="11"/>
      <c r="P401" s="11"/>
      <c r="Q401" s="11"/>
    </row>
    <row r="402" spans="13:17" ht="13.5">
      <c r="M402" s="11"/>
      <c r="N402" s="11"/>
      <c r="O402" s="11"/>
      <c r="P402" s="11"/>
      <c r="Q402" s="11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2012-02-29T01:02:20Z</dcterms:created>
  <dcterms:modified xsi:type="dcterms:W3CDTF">2012-02-29T01:02:24Z</dcterms:modified>
  <cp:category/>
  <cp:version/>
  <cp:contentType/>
  <cp:contentStatus/>
</cp:coreProperties>
</file>